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82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5" i="8"/>
  <c r="AG34" i="7"/>
  <c r="AG35" i="7"/>
  <c r="AG34" i="9" l="1"/>
  <c r="AG34" i="8"/>
  <c r="AG34" i="4"/>
  <c r="AG36" i="3"/>
  <c r="AG37" i="3" s="1"/>
  <c r="AG36" i="2"/>
  <c r="AG37" i="2" s="1"/>
  <c r="AG36" i="6"/>
  <c r="AG37" i="6" s="1"/>
  <c r="AG36" i="5"/>
  <c r="AG37" i="5" s="1"/>
  <c r="AG35" i="4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T4" i="1"/>
  <c r="AU4" i="1" s="1"/>
  <c r="AT5" i="1"/>
  <c r="AU5" i="1" s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8" i="1"/>
  <c r="AU18" i="1" s="1"/>
  <c r="AT19" i="1"/>
  <c r="AU19" i="1" s="1"/>
  <c r="AT20" i="1"/>
  <c r="AU20" i="1" s="1"/>
  <c r="AT21" i="1"/>
  <c r="AU21" i="1" s="1"/>
  <c r="AT22" i="1"/>
  <c r="AU22" i="1" s="1"/>
  <c r="AT23" i="1"/>
  <c r="AU23" i="1" s="1"/>
  <c r="AT24" i="1"/>
  <c r="AU24" i="1" s="1"/>
  <c r="AT25" i="1"/>
  <c r="AU25" i="1" s="1"/>
  <c r="AT26" i="1"/>
  <c r="AU26" i="1" s="1"/>
  <c r="AT27" i="1"/>
  <c r="AU27" i="1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" i="1"/>
  <c r="AU3" i="1" s="1"/>
  <c r="AU36" i="1"/>
  <c r="AU37" i="1" s="1"/>
</calcChain>
</file>

<file path=xl/sharedStrings.xml><?xml version="1.0" encoding="utf-8"?>
<sst xmlns="http://schemas.openxmlformats.org/spreadsheetml/2006/main" count="184" uniqueCount="119">
  <si>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</si>
  <si>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</si>
  <si>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</si>
  <si>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</si>
  <si>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</si>
  <si>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</si>
  <si>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</si>
  <si>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</si>
  <si>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BO.4.1.1.5. Kurallı takım oyunları oynar.</t>
  </si>
  <si>
    <t>Mü.4.A.4. Belirli gün ve haftaların anlamına uygun müzikler söyler.</t>
  </si>
  <si>
    <t>G.4.1.1. Görsel sanat çalışmasını oluştururken biçimlendirme basamaklarını kullanır.</t>
  </si>
  <si>
    <t>…………………….. İLKOKULU 2022-2023 EĞİTİM ÖĞRETİM YILI 4/…. SINIFI İNSAN HAKLARI YURTTAŞLIK ve DEMOKRASİ DERSİ 1.DÖNEM 3.ÜNİTE KAZANIM DEĞERLENDİRME ÖLÇEĞİ</t>
  </si>
  <si>
    <t>…………………….. İLKOKULU 2022-2023 EĞİTİM ÖĞRETİM YILI 4/…. SINIFI TRAFİK GÜVENLİĞİ DERSİ 1.DÖNEM 21 KASIM-20 OCAK KAZANIM DEĞERLENDİRME ÖLÇEĞİ</t>
  </si>
  <si>
    <t>…………………….. İLKOKULU 2022-2023 EĞİTİM ÖĞRETİM YILI 4/…. SINIFI FEN BİLİMLERİ DERSİ 1.DÖNEM 3.ÜNİTE KAZANIM DEĞERLENDİRME ÖLÇEĞİ</t>
  </si>
  <si>
    <t>…………………….. İLKOKULU 2022-2023 EĞİTİM ÖĞRETİM YILI 4/…. SINIFI GÖRSEL SANATLAR DERSİ 1.DÖNEM 21 KASIM-20 OCAK  KAZANIM DEĞERLENDİRME ÖLÇEĞİ</t>
  </si>
  <si>
    <t>…………………….. İLKOKULU 2022-2023 EĞİTİM ÖĞRETİM YILI 4/…. SINIFI MÜZİK DERSİ 1.DÖNEM 21 KASIM-20 OCAK  KAZANIM DEĞERLENDİRME ÖLÇEĞİ</t>
  </si>
  <si>
    <t>…………………….. İLKOKULU 2022-2023 EĞİTİM ÖĞRETİM YILI 4/…. SINIFI BEDEN EĞİTİMİ DERSİ 1.DÖNEM 21 KASIM-20 OCAK  KAZANIM DEĞERLENDİRME ÖLÇEĞİ</t>
  </si>
  <si>
    <t>…………………….. İLKOKULU 2022-2023 EĞİTİM ÖĞRETİM YILI 4/…. SINIFI MATEMATİK DERSİ 1.DÖNEM 3.ÜNİTE KAZANIM DEĞERLENDİRME ÖLÇEĞİ</t>
  </si>
  <si>
    <t>…………………….. İLKOKULU 2022-2023 EĞİTİM ÖĞRETİM YILI 4/…. SINIFI TÜRKÇE DERSİ 1.DÖNEM 3.ÜNİTE KAZANIM DEĞERLENDİRME ÖLÇEĞİ</t>
  </si>
  <si>
    <t>…………………….. İLKOKULU 2022-2023 EĞİTİM ÖĞRETİM YILI 4/…. SINIFI SOSYAL BİLGİLER DERSİ 1.DÖNEM 3.ÜNİTE KAZANIM DEĞERLENDİRME ÖLÇEĞİ</t>
  </si>
  <si>
    <t>Y.4.3.1. İnsanların farklılıklarına saygı gösterir.</t>
  </si>
  <si>
    <t>Y.4.3.2. Adalet ve eşitlik kavramlarını birbiriyle ilişkili olarak açıklar.</t>
  </si>
  <si>
    <t>Y.4.3.3. İnsanların hak ve özgürlükler bakımından eşit olduğunu bilir.</t>
  </si>
  <si>
    <t>Y.4.3.4. Adaletin veya eşitliğin sağlandığı ve sağlanamadığı durumları karşılaştırır.</t>
  </si>
  <si>
    <t>Y.4.3.5. Adil veya eşit davranılmadığında insanlarda oluşabilecek duyguları açıklar.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</si>
  <si>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</si>
  <si>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</si>
  <si>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</si>
  <si>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</si>
  <si>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t>F.4.3.1.1. Kuvvetin, cisimlere hareket kazandırmasına ve cisimlerin şekillerini değiştirmesine yönelik deneyler yapar.</t>
  </si>
  <si>
    <t>F.4.3.2.1. Mıknatısı tanır ve kutupları olduğunu keşfeder.</t>
  </si>
  <si>
    <t>F.4.3.2.2. Mıknatısın etki ettiği maddeleri deney yaparak keşfeder.</t>
  </si>
  <si>
    <t>F.4.3.2.3. Mıknatısların günlük yaşamdaki kullanım alanlarına örnekler verir.</t>
  </si>
  <si>
    <t>F.4.3.2.4. Mıknatısların yeni kullanım alanları konusunda fikirlerini açıklar.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</si>
  <si>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</si>
  <si>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</si>
  <si>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söyler.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</si>
  <si>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</si>
  <si>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</si>
  <si>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</si>
  <si>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etikkurallara uyar.</t>
  </si>
  <si>
    <t>G.4.1.2. Deneyimlerini farklı fikirler, sanat formları ve kültürel temalarla ilişkilendirerek görsel sanatçalışması oluşturur</t>
  </si>
  <si>
    <t>Mü.4.B.4. Öğrendiği seslerin temel özelliklerini ayırt eder.</t>
  </si>
  <si>
    <t>Mü.4.B.3. Şarkı, türkü ve oyun müziklerinde hız değişikliklerini fark eder.</t>
  </si>
  <si>
    <t>Mü.4.B.5. Dinlediği müziklerdeki gürlük değişikliklerini fark eder.</t>
  </si>
  <si>
    <t>Mü.4.B.6. Temel müzik yazı ve ögelerini (yükseklik, süre, hız, gürlük) bilişim destekli müzik teknolojilerini kullanarak ayırt eder.</t>
  </si>
  <si>
    <t>Mü.4.C.1. Dinlediği müziklerle ilgili duygu ve düşüncelerini ifade eder.</t>
  </si>
  <si>
    <t>Mü.4.C.2. Müziklere kendi oluşturduğu ritim kalıpları ile eşlik eder.</t>
  </si>
  <si>
    <t>Mü.4.C.3. Kendi oluşturduğu ezgileri seslendirir.</t>
  </si>
  <si>
    <t>BO.4.1.2.1. Hareket becerileri ile ilgili kavramları yerinde kullanır.</t>
  </si>
  <si>
    <t>BO.4.1.2.2. Oynadığı oyunların içindeki hareket becerilerini tanımlar.</t>
  </si>
  <si>
    <t>BO.4.1.2.3. Oyun ve fiziki etkinliklerde kendisinin ve arkadaşlarının performanslarını değerlendirir.</t>
  </si>
  <si>
    <t>BO.4.1.3.1. Çeşitli stratejileri ve taktikleri kullanarak oyunlar tasarlar.</t>
  </si>
  <si>
    <t>BO.4.1.3.2. Çeşitli stratejileri ve taktikleri kullanarak tasarladığı oyunları arkadaşlarıyla oynar.</t>
  </si>
  <si>
    <t>BO.4.2.1.1. Okul dışında oyun ve fiziki etkinliklere düzenli olarak katılır.</t>
  </si>
  <si>
    <t>BO.4.2.1.2. Fiziksel uygunluğunu geliştirmek için hazırladığı programları uygular.</t>
  </si>
  <si>
    <t>SB.4.3.1. Çevresindeki herhangi bir yerin konumu ile ilgili çıkarımlarda bulunur.</t>
  </si>
  <si>
    <t>SB.4.3.2. Günlük yaşamında kullandığı mekânların krokisini çizer.</t>
  </si>
  <si>
    <t>SB.4.3.3. Yaşadığı çevredeki doğal ve beşerî unsurları ayırt eder</t>
  </si>
  <si>
    <t>SB.4.3.4. Çevresinde meydana gelen hava olaylarını gözlemleyerek bulgularını resimli grafiklere aktarır.</t>
  </si>
  <si>
    <t>SB.4.3.5. Yaşadığı yer ve çevresindeki yer şekilleri ve nüfus özellikleri hakkında çıkarımlarda bulunur.</t>
  </si>
  <si>
    <t>SB.4.3.6. Doğal afetlere yönelik gerekli hazırlıkları yapar.</t>
  </si>
  <si>
    <t>M.4.1.4.1 Üç basamaklı doğal sayılarla iki basamaklı doğal sayıları çarpar.</t>
  </si>
  <si>
    <t>M.4.1.4.2. Üç doğal sayı ile yapılan çarpma işleminde sayıların birbirleriyle çarpılma sırasının değişmesinin,sonucu değiştirmediğini gösterir.</t>
  </si>
  <si>
    <t>M.4.1.4.3. En çok üç basamaklı doğal sayıları 10, 100 ve 1000’in en çok dokuz katı olan doğal sayılarla; en çokiki basamaklı doğal sayıları 5, 25 ve 50 ile kısa yoldan çarpar.</t>
  </si>
  <si>
    <t>M.4.1.4.4. En çok üç basamaklı doğal sayıları 10, 100 ve 1000 ile zihinden çarpar.</t>
  </si>
  <si>
    <t>M.4.1.4.5. En çok iki basamaklı bir doğal sayı ile bir basamaklı bir doğal sayının çarpımını tahmin eder vetahminini işlem sonucu ile karşılaştırır.</t>
  </si>
  <si>
    <t>M.4.1.4.6. Doğal sayılarla çarpma işlemini gerektiren problemleri çözer.</t>
  </si>
  <si>
    <t>M.4.1.5.1. Üç basamaklı doğal sayıları en çok iki basamaklı doğal sayılara böler.</t>
  </si>
  <si>
    <t>M.4.1.5.2. En çok dört basamaklı bir sayıyı bir basamaklı bir sayıya böler.</t>
  </si>
  <si>
    <t>M.4.1.5.3. Son üç basamağı sıfır olan en çok beş basamaklı doğalsayıları 10, 100 ve 1000’e zihinden böler.</t>
  </si>
  <si>
    <t>M.4.1.5.4. Bir bölme işleminin sonucunu tahmin eder ve tahminini işlem sonucu ile karşılaştırır.</t>
  </si>
  <si>
    <t>M.4.1.5.5. Çarpma ve bölme arasındaki ilişkiyi fark eder.</t>
  </si>
  <si>
    <t>M.4.1.5.6. Doğal sayılarla en az bir bölme işlemi gerektiren problemleri çözer.</t>
  </si>
  <si>
    <t>M.4.1.5.7. Aralarında eşitlik durumu olan iki matematiksel ifadeden birinde verilmeyen değeri belirler ve eşitliğinsağlandığını açıklar.</t>
  </si>
  <si>
    <t xml:space="preserve">M.4.1.5.8. Aralarında eşitlik durumu olmayan iki matematiksel ifadenin eşit olması için yapılması gereken işlemleri
Açıklar.
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</si>
  <si>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</si>
  <si>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</si>
  <si>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</si>
  <si>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</si>
  <si>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</si>
  <si>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T.4.3.2. Vurgu, tonlama ve telaffuza dikkat ederek okur.</t>
  </si>
  <si>
    <t>T.4.3.3. Şiir okur.</t>
  </si>
  <si>
    <t>T.4.3.4. Metinleri türün özelliklerine uygun biçimde okur.</t>
  </si>
  <si>
    <t>T.4.3.12. Bağlamdan yararlanarak bilmediği kelime ve kelime gruplarının anlamını tahmin eder.</t>
  </si>
  <si>
    <t>T.4.3.28. Okudukları ile ilgili çıkarımlar yapar.</t>
  </si>
  <si>
    <t>T.4.3.27. Okuduğu metindeki kahramanların özelliklerini karşılaştırır.</t>
  </si>
  <si>
    <t>T.4.3.16. Okuduğu metnin konusunu belirler.</t>
  </si>
  <si>
    <t>T.4.3.22. Şekil, sembol ve işaretlerin anlamlarını kavrar.</t>
  </si>
  <si>
    <t>T.4.4.4. Bilgilendirici metin yazar.</t>
  </si>
  <si>
    <t>T.4.4.10. Büyük harfleri ve noktalama işaretlerini uygun yerlerde kullanır.</t>
  </si>
  <si>
    <t>T.4.3.1. Noktalama işaretlerine dikkat ederek sesli ve sessiz okur.</t>
  </si>
  <si>
    <t>T.4.3.18. Okuduğu metinle ilgili soruları cevaplar.</t>
  </si>
  <si>
    <t>T.4.3.19. Metinle ilgili sorular sorar.</t>
  </si>
  <si>
    <t>T.4.3.36. Bilgi kaynaklarının güvenilirliğini sorgular.</t>
  </si>
  <si>
    <t>T.4.3.23. Metin türlerini ayırt eder.</t>
  </si>
  <si>
    <t>T.4.4.3. Hikâye edici metin yazar.</t>
  </si>
  <si>
    <t>T.4.4.15. İmza atar.</t>
  </si>
  <si>
    <t>T.4.4.20. Harflerin yapısal özelliklerine uygun metin yazar.</t>
  </si>
  <si>
    <t>T.4.4.16. Kısaltmaları ve kısaltmalara gelen ekleri doğru yazar.</t>
  </si>
  <si>
    <t>T.4.3.6 Okuma stratejilerini uygular.</t>
  </si>
  <si>
    <t>T.4.3.17. Metnin ana fikri/ana duygusunu belirler.</t>
  </si>
  <si>
    <t>T.4.3.20. Okuduğu metinlerdeki hikâye unsurlarını belirler.</t>
  </si>
  <si>
    <t>T.4.3.15. Okuduklarını ana hatlarıyla anlatır.</t>
  </si>
  <si>
    <t>T.4.3.26. Metindeki gerçek ve hayalî ögeleri ayırt eder.</t>
  </si>
  <si>
    <t>T.4.3.8. Kelimelerin eş anlamlılarını bulur.</t>
  </si>
  <si>
    <t>T.4.3.9. Eş sesli kelimelerin anlamlarını ayırt eder.</t>
  </si>
  <si>
    <t>T.4.4.12. Yazdıklarını paylaşır.</t>
  </si>
  <si>
    <t>T.4.4.19. Yazılarında kelimeleri gerçek, mecaz ve terim anlamları ile kullanır.</t>
  </si>
  <si>
    <t>T.4.4.7. Yazdıklarının içeriğine uygun başlık belirler.</t>
  </si>
  <si>
    <t>T.4.1.1. Görselden/görsellerden hareketle dinleyeceği/izleyeceği metnin konusunu tahmin eder.</t>
  </si>
  <si>
    <t>T.4.1.4. Dinlediklerinde/izlediklerinde geçen, bilmediği kelimelerin anlamını tahmin eder.</t>
  </si>
  <si>
    <t>T.4.1.12. Dinleme stratejilerini uygular.</t>
  </si>
  <si>
    <t>T.4.1.7. Dinlediklerine/izlediklerine yönelik sorulara cevap verir.</t>
  </si>
  <si>
    <t>T.4.1.9. Dinledikleriyle/izledikleriyle ilgili görüşlerini ifade eder.</t>
  </si>
  <si>
    <t>T.4.2.6. Konuşmalarında yabancı dillerden alınmış, dilimize henüz yerleşmemiş kelimelerin Türkçelerini kullanır.</t>
  </si>
  <si>
    <t>T.4.3.32. Kısa ve basit dijital metinlerdeki mesajı kavrar.</t>
  </si>
  <si>
    <t>T.4.3.34. Grafik, tablo ve çizelgelerle ilgili soruları cevaplar.</t>
  </si>
  <si>
    <t>T.4.4.8. Yazdıklarında yabancı dillerden alınmış, dilimize henüz yerleşmemiş kelimelerin Türkçelerini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</si>
</sst>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u/>
      <sz val="7"/>
      <color theme="1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 applyProtection="1">
      <alignment horizontal="center" textRotation="90" wrapText="1"/>
      <protection locked="0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textRotation="90" wrapText="1"/>
    </xf>
    <xf numFmtId="2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textRotation="90"/>
    </xf>
    <xf numFmtId="0" fontId="9" fillId="0" borderId="0" xfId="0" applyFont="1" applyFill="1" applyAlignment="1"/>
    <xf numFmtId="0" fontId="13" fillId="0" borderId="0" xfId="0" applyFont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left" textRotation="90"/>
    </xf>
    <xf numFmtId="0" fontId="16" fillId="0" borderId="0" xfId="0" applyFont="1" applyAlignment="1">
      <alignment textRotation="9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tabSelected="1" zoomScaleNormal="100" workbookViewId="0">
      <selection activeCell="K2" sqref="K2"/>
    </sheetView>
  </sheetViews>
  <sheetFormatPr defaultColWidth="9.140625" defaultRowHeight="15" x14ac:dyDescent="0.25"/>
  <cols>
    <col min="1" max="1" width="3.5703125" style="1" customWidth="1"/>
    <col min="2" max="2" width="18.7109375" style="1" customWidth="1"/>
    <col min="3" max="10" width="2.28515625" style="1" customWidth="1"/>
    <col min="11" max="11" width="3.7109375" style="1" customWidth="1"/>
    <col min="12" max="13" width="2.5703125" style="1" customWidth="1"/>
    <col min="14" max="19" width="2.28515625" style="1" customWidth="1"/>
    <col min="20" max="20" width="2.85546875" style="1" customWidth="1"/>
    <col min="21" max="29" width="2.28515625" style="1" customWidth="1"/>
    <col min="30" max="30" width="2.7109375" style="1" customWidth="1"/>
    <col min="31" max="34" width="2.28515625" style="1" customWidth="1"/>
    <col min="35" max="35" width="3.28515625" style="1" customWidth="1"/>
    <col min="36" max="36" width="2.28515625" style="1" customWidth="1"/>
    <col min="37" max="37" width="3.28515625" style="1" customWidth="1"/>
    <col min="38" max="38" width="4" style="1" customWidth="1"/>
    <col min="39" max="39" width="3.140625" style="1" customWidth="1"/>
    <col min="40" max="40" width="3" style="1" customWidth="1"/>
    <col min="41" max="41" width="2.28515625" style="1" customWidth="1"/>
    <col min="42" max="42" width="4" style="1" customWidth="1"/>
    <col min="43" max="44" width="2.28515625" style="1" customWidth="1"/>
    <col min="45" max="45" width="3.5703125" style="1" customWidth="1"/>
    <col min="46" max="46" width="3.7109375" style="1" customWidth="1"/>
    <col min="47" max="47" width="7.7109375" style="1" customWidth="1"/>
    <col min="48" max="16384" width="9.140625" style="1"/>
  </cols>
  <sheetData>
    <row r="1" spans="1:47" ht="17.25" customHeight="1" x14ac:dyDescent="0.25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ht="219.95" customHeight="1" x14ac:dyDescent="0.3">
      <c r="A2" s="3" t="s">
        <v>1</v>
      </c>
      <c r="B2" s="4" t="s">
        <v>2</v>
      </c>
      <c r="C2" s="95" t="s">
        <v>76</v>
      </c>
      <c r="D2" s="95" t="s">
        <v>77</v>
      </c>
      <c r="E2" s="95" t="s">
        <v>78</v>
      </c>
      <c r="F2" s="95" t="s">
        <v>79</v>
      </c>
      <c r="G2" s="95" t="s">
        <v>80</v>
      </c>
      <c r="H2" s="96" t="s">
        <v>81</v>
      </c>
      <c r="I2" s="95" t="s">
        <v>82</v>
      </c>
      <c r="J2" s="95" t="s">
        <v>83</v>
      </c>
      <c r="K2" s="24" t="s">
        <v>84</v>
      </c>
      <c r="L2" s="95" t="s">
        <v>85</v>
      </c>
      <c r="M2" s="95" t="s">
        <v>86</v>
      </c>
      <c r="N2" s="95" t="s">
        <v>87</v>
      </c>
      <c r="O2" s="95" t="s">
        <v>88</v>
      </c>
      <c r="P2" s="95" t="s">
        <v>89</v>
      </c>
      <c r="Q2" s="95" t="s">
        <v>90</v>
      </c>
      <c r="R2" s="95" t="s">
        <v>91</v>
      </c>
      <c r="S2" s="95" t="s">
        <v>92</v>
      </c>
      <c r="T2" s="93" t="s">
        <v>93</v>
      </c>
      <c r="U2" s="95" t="s">
        <v>94</v>
      </c>
      <c r="V2" s="94" t="s">
        <v>95</v>
      </c>
      <c r="W2" s="95" t="s">
        <v>96</v>
      </c>
      <c r="X2" s="95" t="s">
        <v>97</v>
      </c>
      <c r="Y2" s="95" t="s">
        <v>98</v>
      </c>
      <c r="Z2" s="95" t="s">
        <v>99</v>
      </c>
      <c r="AA2" s="97" t="s">
        <v>100</v>
      </c>
      <c r="AB2" s="97" t="s">
        <v>101</v>
      </c>
      <c r="AC2" s="97" t="s">
        <v>102</v>
      </c>
      <c r="AD2" s="97" t="s">
        <v>103</v>
      </c>
      <c r="AE2" s="97" t="s">
        <v>104</v>
      </c>
      <c r="AF2" s="97" t="s">
        <v>105</v>
      </c>
      <c r="AG2" s="97" t="s">
        <v>106</v>
      </c>
      <c r="AH2" s="97" t="s">
        <v>107</v>
      </c>
      <c r="AI2" s="39" t="s">
        <v>108</v>
      </c>
      <c r="AJ2" s="97" t="s">
        <v>109</v>
      </c>
      <c r="AK2" s="39" t="s">
        <v>110</v>
      </c>
      <c r="AL2" s="39" t="s">
        <v>111</v>
      </c>
      <c r="AM2" s="39" t="s">
        <v>112</v>
      </c>
      <c r="AN2" s="97" t="s">
        <v>113</v>
      </c>
      <c r="AO2" s="97" t="s">
        <v>114</v>
      </c>
      <c r="AP2" s="39" t="s">
        <v>115</v>
      </c>
      <c r="AQ2" s="97" t="s">
        <v>116</v>
      </c>
      <c r="AR2" s="97" t="s">
        <v>117</v>
      </c>
      <c r="AS2" s="39" t="s">
        <v>118</v>
      </c>
      <c r="AT2" s="5" t="s">
        <v>0</v>
      </c>
      <c r="AU2" s="37" t="s">
        <v>4</v>
      </c>
    </row>
    <row r="3" spans="1:47" ht="9.4" customHeight="1" x14ac:dyDescent="0.25">
      <c r="A3" s="25"/>
      <c r="B3" s="26"/>
      <c r="C3" s="27">
        <v>85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5">
        <f>AVERAGE(C3:AS3)</f>
        <v>85</v>
      </c>
      <c r="AU3" s="36" t="str">
        <f>IF(AT3&lt;=44,"BAŞARISIZ",IF(AT3&lt;=54,"GEÇER",IF(AT3&lt;=69,"ORTA",IF(AT3&lt;=84,"İYİ",IF(AT3&lt;=100,"PEKİYİ")))))</f>
        <v>PEKİYİ</v>
      </c>
    </row>
    <row r="4" spans="1:47" ht="9.4" customHeight="1" x14ac:dyDescent="0.25">
      <c r="A4" s="29"/>
      <c r="B4" s="30"/>
      <c r="C4" s="31">
        <v>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5">
        <f>AVERAGE(C4:AS4)</f>
        <v>36</v>
      </c>
      <c r="AU4" s="36" t="str">
        <f t="shared" ref="AU4:AU35" si="0">IF(AT4&lt;=44,"BAŞARISIZ",IF(AT4&lt;=54,"GEÇER",IF(AT4&lt;=69,"ORTA",IF(AT4&lt;=84,"İYİ",IF(AT4&lt;=100,"PEKİYİ")))))</f>
        <v>BAŞARISIZ</v>
      </c>
    </row>
    <row r="5" spans="1:47" ht="9.4" customHeight="1" x14ac:dyDescent="0.25">
      <c r="A5" s="25"/>
      <c r="B5" s="26"/>
      <c r="C5" s="28">
        <v>46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5">
        <f>AVERAGE(C5:AS5)</f>
        <v>46</v>
      </c>
      <c r="AU5" s="36" t="str">
        <f t="shared" si="0"/>
        <v>GEÇER</v>
      </c>
    </row>
    <row r="6" spans="1:47" ht="9.4" customHeight="1" x14ac:dyDescent="0.25">
      <c r="A6" s="29"/>
      <c r="B6" s="30"/>
      <c r="C6" s="31">
        <v>54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5">
        <f>AVERAGE(C6:AS6)</f>
        <v>54</v>
      </c>
      <c r="AU6" s="36" t="str">
        <f t="shared" si="0"/>
        <v>GEÇER</v>
      </c>
    </row>
    <row r="7" spans="1:47" ht="9.4" customHeight="1" x14ac:dyDescent="0.25">
      <c r="A7" s="25"/>
      <c r="B7" s="26"/>
      <c r="C7" s="28">
        <v>68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35">
        <f>AVERAGE(C7:AS7)</f>
        <v>68</v>
      </c>
      <c r="AU7" s="36" t="str">
        <f t="shared" si="0"/>
        <v>ORTA</v>
      </c>
    </row>
    <row r="8" spans="1:47" ht="9.4" customHeight="1" x14ac:dyDescent="0.25">
      <c r="A8" s="29"/>
      <c r="B8" s="30"/>
      <c r="C8" s="31">
        <v>71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5">
        <f>AVERAGE(C8:AS8)</f>
        <v>71</v>
      </c>
      <c r="AU8" s="36" t="str">
        <f t="shared" si="0"/>
        <v>İYİ</v>
      </c>
    </row>
    <row r="9" spans="1:47" ht="9.4" customHeight="1" x14ac:dyDescent="0.25">
      <c r="A9" s="25"/>
      <c r="B9" s="26"/>
      <c r="C9" s="28">
        <v>99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35">
        <f>AVERAGE(C9:AS9)</f>
        <v>99</v>
      </c>
      <c r="AU9" s="36" t="str">
        <f t="shared" si="0"/>
        <v>PEKİYİ</v>
      </c>
    </row>
    <row r="10" spans="1:47" ht="9.4" customHeight="1" x14ac:dyDescent="0.25">
      <c r="A10" s="29"/>
      <c r="B10" s="30"/>
      <c r="C10" s="31">
        <v>85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5">
        <f>AVERAGE(C10:AS10)</f>
        <v>85</v>
      </c>
      <c r="AU10" s="36" t="str">
        <f t="shared" si="0"/>
        <v>PEKİYİ</v>
      </c>
    </row>
    <row r="11" spans="1:47" ht="9.4" customHeight="1" x14ac:dyDescent="0.25">
      <c r="A11" s="25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35" t="e">
        <f>AVERAGE(C11:AS11)</f>
        <v>#DIV/0!</v>
      </c>
      <c r="AU11" s="36" t="e">
        <f t="shared" si="0"/>
        <v>#DIV/0!</v>
      </c>
    </row>
    <row r="12" spans="1:47" ht="9.4" customHeight="1" x14ac:dyDescent="0.2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5" t="e">
        <f>AVERAGE(C12:AS12)</f>
        <v>#DIV/0!</v>
      </c>
      <c r="AU12" s="36" t="e">
        <f t="shared" si="0"/>
        <v>#DIV/0!</v>
      </c>
    </row>
    <row r="13" spans="1:47" ht="9.4" customHeight="1" x14ac:dyDescent="0.25">
      <c r="A13" s="25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35" t="e">
        <f>AVERAGE(C13:AS13)</f>
        <v>#DIV/0!</v>
      </c>
      <c r="AU13" s="36" t="e">
        <f t="shared" si="0"/>
        <v>#DIV/0!</v>
      </c>
    </row>
    <row r="14" spans="1:47" ht="9.4" customHeigh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5" t="e">
        <f>AVERAGE(C14:AS14)</f>
        <v>#DIV/0!</v>
      </c>
      <c r="AU14" s="36" t="e">
        <f t="shared" si="0"/>
        <v>#DIV/0!</v>
      </c>
    </row>
    <row r="15" spans="1:47" ht="9.4" customHeight="1" x14ac:dyDescent="0.25">
      <c r="A15" s="25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35" t="e">
        <f>AVERAGE(C15:AS15)</f>
        <v>#DIV/0!</v>
      </c>
      <c r="AU15" s="36" t="e">
        <f t="shared" si="0"/>
        <v>#DIV/0!</v>
      </c>
    </row>
    <row r="16" spans="1:47" ht="9.4" customHeight="1" x14ac:dyDescent="0.2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5" t="e">
        <f>AVERAGE(C16:AS16)</f>
        <v>#DIV/0!</v>
      </c>
      <c r="AU16" s="36" t="e">
        <f t="shared" si="0"/>
        <v>#DIV/0!</v>
      </c>
    </row>
    <row r="17" spans="1:47" ht="9.4" customHeight="1" x14ac:dyDescent="0.25">
      <c r="A17" s="25"/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5" t="e">
        <f>AVERAGE(C17:AS17)</f>
        <v>#DIV/0!</v>
      </c>
      <c r="AU17" s="36" t="e">
        <f t="shared" si="0"/>
        <v>#DIV/0!</v>
      </c>
    </row>
    <row r="18" spans="1:47" ht="9.4" customHeight="1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5" t="e">
        <f>AVERAGE(C18:AS18)</f>
        <v>#DIV/0!</v>
      </c>
      <c r="AU18" s="36" t="e">
        <f t="shared" si="0"/>
        <v>#DIV/0!</v>
      </c>
    </row>
    <row r="19" spans="1:47" ht="9.4" customHeight="1" x14ac:dyDescent="0.25">
      <c r="A19" s="25"/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5" t="e">
        <f>AVERAGE(C19:AS19)</f>
        <v>#DIV/0!</v>
      </c>
      <c r="AU19" s="36" t="e">
        <f t="shared" si="0"/>
        <v>#DIV/0!</v>
      </c>
    </row>
    <row r="20" spans="1:47" ht="9.4" customHeight="1" x14ac:dyDescent="0.2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5" t="e">
        <f>AVERAGE(C20:AS20)</f>
        <v>#DIV/0!</v>
      </c>
      <c r="AU20" s="36" t="e">
        <f t="shared" si="0"/>
        <v>#DIV/0!</v>
      </c>
    </row>
    <row r="21" spans="1:47" ht="9.4" customHeight="1" x14ac:dyDescent="0.25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35" t="e">
        <f>AVERAGE(C21:AS21)</f>
        <v>#DIV/0!</v>
      </c>
      <c r="AU21" s="36" t="e">
        <f t="shared" si="0"/>
        <v>#DIV/0!</v>
      </c>
    </row>
    <row r="22" spans="1:47" ht="9.4" customHeight="1" x14ac:dyDescent="0.2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5" t="e">
        <f>AVERAGE(C22:AS22)</f>
        <v>#DIV/0!</v>
      </c>
      <c r="AU22" s="36" t="e">
        <f t="shared" si="0"/>
        <v>#DIV/0!</v>
      </c>
    </row>
    <row r="23" spans="1:47" ht="9.4" customHeight="1" x14ac:dyDescent="0.25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35" t="e">
        <f>AVERAGE(C23:AS23)</f>
        <v>#DIV/0!</v>
      </c>
      <c r="AU23" s="36" t="e">
        <f t="shared" si="0"/>
        <v>#DIV/0!</v>
      </c>
    </row>
    <row r="24" spans="1:47" ht="9.4" customHeight="1" x14ac:dyDescent="0.2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5" t="e">
        <f>AVERAGE(C24:AS24)</f>
        <v>#DIV/0!</v>
      </c>
      <c r="AU24" s="36" t="e">
        <f t="shared" si="0"/>
        <v>#DIV/0!</v>
      </c>
    </row>
    <row r="25" spans="1:47" ht="9.4" customHeight="1" x14ac:dyDescent="0.25">
      <c r="A25" s="25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35" t="e">
        <f>AVERAGE(C25:AS25)</f>
        <v>#DIV/0!</v>
      </c>
      <c r="AU25" s="36" t="e">
        <f t="shared" si="0"/>
        <v>#DIV/0!</v>
      </c>
    </row>
    <row r="26" spans="1:47" ht="9.4" customHeight="1" x14ac:dyDescent="0.25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5" t="e">
        <f>AVERAGE(C26:AS26)</f>
        <v>#DIV/0!</v>
      </c>
      <c r="AU26" s="36" t="e">
        <f t="shared" si="0"/>
        <v>#DIV/0!</v>
      </c>
    </row>
    <row r="27" spans="1:47" ht="9.4" customHeight="1" x14ac:dyDescent="0.25">
      <c r="A27" s="25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35" t="e">
        <f>AVERAGE(C27:AS27)</f>
        <v>#DIV/0!</v>
      </c>
      <c r="AU27" s="36" t="e">
        <f t="shared" si="0"/>
        <v>#DIV/0!</v>
      </c>
    </row>
    <row r="28" spans="1:47" ht="9.4" customHeight="1" x14ac:dyDescent="0.2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5" t="e">
        <f>AVERAGE(C28:AS28)</f>
        <v>#DIV/0!</v>
      </c>
      <c r="AU28" s="36" t="e">
        <f t="shared" si="0"/>
        <v>#DIV/0!</v>
      </c>
    </row>
    <row r="29" spans="1:47" ht="9.4" customHeight="1" x14ac:dyDescent="0.25">
      <c r="A29" s="25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35" t="e">
        <f>AVERAGE(C29:AS29)</f>
        <v>#DIV/0!</v>
      </c>
      <c r="AU29" s="36" t="e">
        <f t="shared" si="0"/>
        <v>#DIV/0!</v>
      </c>
    </row>
    <row r="30" spans="1:47" ht="9.4" customHeight="1" x14ac:dyDescent="0.2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5" t="e">
        <f>AVERAGE(C30:AS30)</f>
        <v>#DIV/0!</v>
      </c>
      <c r="AU30" s="36" t="e">
        <f t="shared" si="0"/>
        <v>#DIV/0!</v>
      </c>
    </row>
    <row r="31" spans="1:47" ht="9.4" customHeight="1" x14ac:dyDescent="0.25">
      <c r="A31" s="25"/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35" t="e">
        <f>AVERAGE(C31:AS31)</f>
        <v>#DIV/0!</v>
      </c>
      <c r="AU31" s="36" t="e">
        <f t="shared" si="0"/>
        <v>#DIV/0!</v>
      </c>
    </row>
    <row r="32" spans="1:47" ht="9.4" customHeight="1" x14ac:dyDescent="0.2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5" t="e">
        <f>AVERAGE(C32:AS32)</f>
        <v>#DIV/0!</v>
      </c>
      <c r="AU32" s="36" t="e">
        <f t="shared" si="0"/>
        <v>#DIV/0!</v>
      </c>
    </row>
    <row r="33" spans="1:48" ht="9.4" customHeight="1" x14ac:dyDescent="0.25">
      <c r="A33" s="25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35" t="e">
        <f>AVERAGE(C33:AS33)</f>
        <v>#DIV/0!</v>
      </c>
      <c r="AU33" s="36" t="e">
        <f t="shared" si="0"/>
        <v>#DIV/0!</v>
      </c>
      <c r="AV33" s="1" t="s">
        <v>7</v>
      </c>
    </row>
    <row r="34" spans="1:48" ht="9.4" customHeight="1" x14ac:dyDescent="0.2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5" t="e">
        <f>AVERAGE(C34:AS34)</f>
        <v>#DIV/0!</v>
      </c>
      <c r="AU34" s="36" t="e">
        <f t="shared" si="0"/>
        <v>#DIV/0!</v>
      </c>
    </row>
    <row r="35" spans="1:48" ht="9.4" customHeight="1" x14ac:dyDescent="0.25">
      <c r="A35" s="25"/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35" t="e">
        <f>AVERAGE(C35:AS35)</f>
        <v>#DIV/0!</v>
      </c>
      <c r="AU35" s="36" t="e">
        <f t="shared" si="0"/>
        <v>#DIV/0!</v>
      </c>
    </row>
    <row r="36" spans="1:48" ht="9.75" customHeight="1" x14ac:dyDescent="0.25">
      <c r="A36" s="59" t="s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38">
        <f>AVERAGE(C3:AS35)</f>
        <v>68</v>
      </c>
    </row>
    <row r="37" spans="1:48" s="2" customFormat="1" ht="9.75" customHeight="1" x14ac:dyDescent="0.2">
      <c r="A37" s="59" t="s">
        <v>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36" t="str">
        <f>IF(AU36&lt;=44,"BAŞARISIZ",IF(AU36&lt;=54,"GEÇER",IF(AU36&lt;=69,"ORTA",IF(AU36&lt;=84,"İYİ",IF(AU36&lt;=100,"PEYİYİ")))))</f>
        <v>ORTA</v>
      </c>
    </row>
    <row r="38" spans="1:48" s="2" customFormat="1" ht="15.75" customHeight="1" x14ac:dyDescent="0.2">
      <c r="A38" s="33"/>
      <c r="B38" s="33"/>
      <c r="C38" s="60"/>
      <c r="D38" s="56"/>
      <c r="E38" s="56"/>
      <c r="F38" s="56"/>
      <c r="G38" s="56"/>
      <c r="H38" s="56"/>
      <c r="I38" s="56"/>
      <c r="J38" s="56"/>
      <c r="K38" s="56"/>
      <c r="L38" s="33"/>
      <c r="M38" s="54"/>
      <c r="N38" s="55"/>
      <c r="O38" s="55"/>
      <c r="P38" s="55"/>
      <c r="Q38" s="55"/>
      <c r="R38" s="55"/>
      <c r="S38" s="55"/>
      <c r="T38" s="55"/>
      <c r="U38" s="55"/>
      <c r="V38" s="33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3"/>
    </row>
    <row r="39" spans="1:48" s="2" customFormat="1" ht="9.75" customHeight="1" x14ac:dyDescent="0.2">
      <c r="A39" s="33"/>
      <c r="B39" s="33"/>
      <c r="C39" s="61"/>
      <c r="D39" s="62"/>
      <c r="E39" s="62"/>
      <c r="F39" s="62"/>
      <c r="G39" s="62"/>
      <c r="H39" s="62"/>
      <c r="I39" s="62"/>
      <c r="J39" s="62"/>
      <c r="K39" s="62"/>
      <c r="L39" s="53" t="s">
        <v>3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3"/>
    </row>
    <row r="40" spans="1:48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</sheetData>
  <mergeCells count="9">
    <mergeCell ref="C40:K40"/>
    <mergeCell ref="L39:AA39"/>
    <mergeCell ref="M38:U38"/>
    <mergeCell ref="W38:AS38"/>
    <mergeCell ref="A1:AU1"/>
    <mergeCell ref="A36:AT36"/>
    <mergeCell ref="A37:AT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U36 AT4:AT35 AT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V2" sqref="V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42578125" style="1" bestFit="1" customWidth="1"/>
    <col min="4" max="4" width="3.140625" style="1" customWidth="1"/>
    <col min="5" max="5" width="4.42578125" style="1" customWidth="1"/>
    <col min="6" max="7" width="3.140625" style="1" customWidth="1"/>
    <col min="8" max="8" width="3" style="1" customWidth="1"/>
    <col min="9" max="9" width="3.140625" style="1" customWidth="1"/>
    <col min="10" max="10" width="3.7109375" style="1" customWidth="1"/>
    <col min="11" max="11" width="3.140625" style="1" customWidth="1"/>
    <col min="12" max="12" width="4.140625" style="1" customWidth="1"/>
    <col min="13" max="13" width="1.7109375" style="1" customWidth="1"/>
    <col min="14" max="14" width="3" style="1" customWidth="1"/>
    <col min="15" max="15" width="1.7109375" style="1" customWidth="1"/>
    <col min="16" max="16" width="3.140625" style="1" customWidth="1"/>
    <col min="17" max="17" width="1.7109375" style="1" customWidth="1"/>
    <col min="18" max="18" width="2.5703125" style="1" customWidth="1"/>
    <col min="19" max="19" width="1.42578125" style="1" customWidth="1"/>
    <col min="20" max="20" width="0.85546875" style="1" customWidth="1"/>
    <col min="21" max="21" width="2.28515625" style="1" customWidth="1"/>
    <col min="22" max="22" width="4.5703125" style="1" customWidth="1"/>
    <col min="23" max="23" width="3.140625" style="1" customWidth="1"/>
    <col min="24" max="24" width="5.7109375" style="1" customWidth="1"/>
    <col min="25" max="25" width="7.7109375" style="1" customWidth="1"/>
    <col min="26" max="26" width="8.140625" style="1" customWidth="1"/>
    <col min="27" max="31" width="3.140625" style="1" customWidth="1"/>
    <col min="32" max="32" width="5.14062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0" customHeight="1" x14ac:dyDescent="0.3">
      <c r="A2" s="3" t="s">
        <v>1</v>
      </c>
      <c r="B2" s="4" t="s">
        <v>2</v>
      </c>
      <c r="C2" s="21" t="s">
        <v>62</v>
      </c>
      <c r="D2" s="77" t="s">
        <v>63</v>
      </c>
      <c r="E2" s="77"/>
      <c r="F2" s="77" t="s">
        <v>64</v>
      </c>
      <c r="G2" s="77"/>
      <c r="H2" s="77"/>
      <c r="I2" s="78" t="s">
        <v>65</v>
      </c>
      <c r="J2" s="78"/>
      <c r="K2" s="78" t="s">
        <v>66</v>
      </c>
      <c r="L2" s="78"/>
      <c r="M2" s="78" t="s">
        <v>67</v>
      </c>
      <c r="N2" s="78"/>
      <c r="O2" s="78" t="s">
        <v>68</v>
      </c>
      <c r="P2" s="78"/>
      <c r="Q2" s="78" t="s">
        <v>69</v>
      </c>
      <c r="R2" s="78"/>
      <c r="S2" s="78" t="s">
        <v>70</v>
      </c>
      <c r="T2" s="78"/>
      <c r="U2" s="78"/>
      <c r="V2" s="50" t="s">
        <v>71</v>
      </c>
      <c r="W2" s="50" t="s">
        <v>72</v>
      </c>
      <c r="X2" s="50" t="s">
        <v>73</v>
      </c>
      <c r="Y2" s="50" t="s">
        <v>74</v>
      </c>
      <c r="Z2" s="50" t="s">
        <v>75</v>
      </c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>
        <v>4</v>
      </c>
      <c r="D3" s="66"/>
      <c r="E3" s="67"/>
      <c r="F3" s="66"/>
      <c r="G3" s="68"/>
      <c r="H3" s="67"/>
      <c r="I3" s="66"/>
      <c r="J3" s="67"/>
      <c r="K3" s="66"/>
      <c r="L3" s="67"/>
      <c r="M3" s="66"/>
      <c r="N3" s="67"/>
      <c r="O3" s="66"/>
      <c r="P3" s="67"/>
      <c r="Q3" s="66"/>
      <c r="R3" s="67"/>
      <c r="S3" s="66"/>
      <c r="T3" s="68"/>
      <c r="U3" s="6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4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31">
        <v>54</v>
      </c>
      <c r="D4" s="63"/>
      <c r="E4" s="64"/>
      <c r="F4" s="63"/>
      <c r="G4" s="65"/>
      <c r="H4" s="64"/>
      <c r="I4" s="63"/>
      <c r="J4" s="64"/>
      <c r="K4" s="63"/>
      <c r="L4" s="64"/>
      <c r="M4" s="63"/>
      <c r="N4" s="64"/>
      <c r="O4" s="63"/>
      <c r="P4" s="64"/>
      <c r="Q4" s="63"/>
      <c r="R4" s="64"/>
      <c r="S4" s="63"/>
      <c r="T4" s="65"/>
      <c r="U4" s="64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54</v>
      </c>
      <c r="AG4" s="9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28">
        <v>70</v>
      </c>
      <c r="D5" s="66"/>
      <c r="E5" s="67"/>
      <c r="F5" s="66"/>
      <c r="G5" s="68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8"/>
      <c r="U5" s="67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70</v>
      </c>
      <c r="AG5" s="9" t="str">
        <f t="shared" si="1"/>
        <v>İYİ</v>
      </c>
    </row>
    <row r="6" spans="1:33" ht="9.6" customHeight="1" x14ac:dyDescent="0.25">
      <c r="A6" s="10"/>
      <c r="B6" s="11"/>
      <c r="C6" s="31">
        <v>99</v>
      </c>
      <c r="D6" s="63"/>
      <c r="E6" s="64"/>
      <c r="F6" s="63"/>
      <c r="G6" s="65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63"/>
      <c r="T6" s="65"/>
      <c r="U6" s="64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>
        <f t="shared" si="0"/>
        <v>99</v>
      </c>
      <c r="AG6" s="9" t="str">
        <f t="shared" si="1"/>
        <v>PEKİYİ</v>
      </c>
    </row>
    <row r="7" spans="1:33" ht="9.6" customHeight="1" x14ac:dyDescent="0.25">
      <c r="A7" s="6"/>
      <c r="B7" s="7"/>
      <c r="C7" s="28"/>
      <c r="D7" s="66"/>
      <c r="E7" s="67"/>
      <c r="F7" s="66"/>
      <c r="G7" s="68"/>
      <c r="H7" s="67"/>
      <c r="I7" s="66"/>
      <c r="J7" s="67"/>
      <c r="K7" s="66"/>
      <c r="L7" s="67"/>
      <c r="M7" s="66"/>
      <c r="N7" s="67"/>
      <c r="O7" s="66"/>
      <c r="P7" s="67"/>
      <c r="Q7" s="66"/>
      <c r="R7" s="67"/>
      <c r="S7" s="66"/>
      <c r="T7" s="68"/>
      <c r="U7" s="6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63"/>
      <c r="E8" s="64"/>
      <c r="F8" s="63"/>
      <c r="G8" s="65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5"/>
      <c r="U8" s="64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66"/>
      <c r="E9" s="67"/>
      <c r="F9" s="66"/>
      <c r="G9" s="68"/>
      <c r="H9" s="67"/>
      <c r="I9" s="66"/>
      <c r="J9" s="67"/>
      <c r="K9" s="66"/>
      <c r="L9" s="67"/>
      <c r="M9" s="66"/>
      <c r="N9" s="67"/>
      <c r="O9" s="66"/>
      <c r="P9" s="67"/>
      <c r="Q9" s="66"/>
      <c r="R9" s="67"/>
      <c r="S9" s="66"/>
      <c r="T9" s="68"/>
      <c r="U9" s="67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63"/>
      <c r="E10" s="64"/>
      <c r="F10" s="63"/>
      <c r="G10" s="65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3"/>
      <c r="T10" s="65"/>
      <c r="U10" s="64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66"/>
      <c r="E11" s="67"/>
      <c r="F11" s="66"/>
      <c r="G11" s="68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66"/>
      <c r="T11" s="68"/>
      <c r="U11" s="6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63"/>
      <c r="E12" s="64"/>
      <c r="F12" s="63"/>
      <c r="G12" s="65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5"/>
      <c r="U12" s="64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66"/>
      <c r="E13" s="67"/>
      <c r="F13" s="66"/>
      <c r="G13" s="68"/>
      <c r="H13" s="67"/>
      <c r="I13" s="66"/>
      <c r="J13" s="67"/>
      <c r="K13" s="66"/>
      <c r="L13" s="67"/>
      <c r="M13" s="66"/>
      <c r="N13" s="67"/>
      <c r="O13" s="66"/>
      <c r="P13" s="67"/>
      <c r="Q13" s="66"/>
      <c r="R13" s="67"/>
      <c r="S13" s="66"/>
      <c r="T13" s="68"/>
      <c r="U13" s="6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63"/>
      <c r="E14" s="64"/>
      <c r="F14" s="63"/>
      <c r="G14" s="65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T14" s="65"/>
      <c r="U14" s="64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66"/>
      <c r="E15" s="67"/>
      <c r="F15" s="66"/>
      <c r="G15" s="68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8"/>
      <c r="U15" s="67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63"/>
      <c r="E16" s="64"/>
      <c r="F16" s="63"/>
      <c r="G16" s="65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T16" s="65"/>
      <c r="U16" s="64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66"/>
      <c r="E17" s="67"/>
      <c r="F17" s="66"/>
      <c r="G17" s="68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/>
      <c r="T17" s="68"/>
      <c r="U17" s="6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63"/>
      <c r="E18" s="64"/>
      <c r="F18" s="63"/>
      <c r="G18" s="65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5"/>
      <c r="U18" s="64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66"/>
      <c r="E19" s="67"/>
      <c r="F19" s="66"/>
      <c r="G19" s="68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8"/>
      <c r="U19" s="67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63"/>
      <c r="E20" s="64"/>
      <c r="F20" s="63"/>
      <c r="G20" s="65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5"/>
      <c r="U20" s="64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66"/>
      <c r="E21" s="67"/>
      <c r="F21" s="66"/>
      <c r="G21" s="68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68"/>
      <c r="U21" s="67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63"/>
      <c r="E22" s="64"/>
      <c r="F22" s="63"/>
      <c r="G22" s="65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5"/>
      <c r="U22" s="64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66"/>
      <c r="E23" s="67"/>
      <c r="F23" s="66"/>
      <c r="G23" s="68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7"/>
      <c r="S23" s="66"/>
      <c r="T23" s="68"/>
      <c r="U23" s="67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63"/>
      <c r="E24" s="64"/>
      <c r="F24" s="63"/>
      <c r="G24" s="65"/>
      <c r="H24" s="64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5"/>
      <c r="U24" s="64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66"/>
      <c r="E25" s="67"/>
      <c r="F25" s="66"/>
      <c r="G25" s="68"/>
      <c r="H25" s="67"/>
      <c r="I25" s="66"/>
      <c r="J25" s="67"/>
      <c r="K25" s="66"/>
      <c r="L25" s="67"/>
      <c r="M25" s="66"/>
      <c r="N25" s="67"/>
      <c r="O25" s="66"/>
      <c r="P25" s="67"/>
      <c r="Q25" s="66"/>
      <c r="R25" s="67"/>
      <c r="S25" s="66"/>
      <c r="T25" s="68"/>
      <c r="U25" s="67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63"/>
      <c r="E26" s="64"/>
      <c r="F26" s="63"/>
      <c r="G26" s="65"/>
      <c r="H26" s="64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5"/>
      <c r="U26" s="64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66"/>
      <c r="E27" s="67"/>
      <c r="F27" s="66"/>
      <c r="G27" s="68"/>
      <c r="H27" s="67"/>
      <c r="I27" s="66"/>
      <c r="J27" s="67"/>
      <c r="K27" s="66"/>
      <c r="L27" s="67"/>
      <c r="M27" s="66"/>
      <c r="N27" s="67"/>
      <c r="O27" s="66"/>
      <c r="P27" s="67"/>
      <c r="Q27" s="66"/>
      <c r="R27" s="67"/>
      <c r="S27" s="66"/>
      <c r="T27" s="68"/>
      <c r="U27" s="67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63"/>
      <c r="E28" s="64"/>
      <c r="F28" s="63"/>
      <c r="G28" s="65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T28" s="65"/>
      <c r="U28" s="64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66"/>
      <c r="E29" s="67"/>
      <c r="F29" s="66"/>
      <c r="G29" s="68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8"/>
      <c r="U29" s="67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63"/>
      <c r="E30" s="64"/>
      <c r="F30" s="63"/>
      <c r="G30" s="65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5"/>
      <c r="U30" s="64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28"/>
      <c r="D31" s="66"/>
      <c r="E31" s="67"/>
      <c r="F31" s="66"/>
      <c r="G31" s="68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8"/>
      <c r="U31" s="67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31"/>
      <c r="D32" s="63"/>
      <c r="E32" s="64"/>
      <c r="F32" s="63"/>
      <c r="G32" s="65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>
        <v>44</v>
      </c>
      <c r="T32" s="65"/>
      <c r="U32" s="64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44</v>
      </c>
      <c r="AG32" s="9" t="str">
        <f t="shared" si="1"/>
        <v>BAŞARISIZ</v>
      </c>
    </row>
    <row r="33" spans="1:34" ht="9.6" customHeight="1" x14ac:dyDescent="0.25">
      <c r="A33" s="6"/>
      <c r="B33" s="7"/>
      <c r="C33" s="28"/>
      <c r="D33" s="66"/>
      <c r="E33" s="67"/>
      <c r="F33" s="66"/>
      <c r="G33" s="68"/>
      <c r="H33" s="67"/>
      <c r="I33" s="66"/>
      <c r="J33" s="67"/>
      <c r="K33" s="66"/>
      <c r="L33" s="67"/>
      <c r="M33" s="66"/>
      <c r="N33" s="67"/>
      <c r="O33" s="66"/>
      <c r="P33" s="67"/>
      <c r="Q33" s="66"/>
      <c r="R33" s="67"/>
      <c r="S33" s="66"/>
      <c r="T33" s="68"/>
      <c r="U33" s="67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63"/>
      <c r="E34" s="64"/>
      <c r="F34" s="63"/>
      <c r="G34" s="65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5"/>
      <c r="U34" s="64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66"/>
      <c r="E35" s="67"/>
      <c r="F35" s="66"/>
      <c r="G35" s="68"/>
      <c r="H35" s="67"/>
      <c r="I35" s="66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8"/>
      <c r="U35" s="6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1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54.2</v>
      </c>
    </row>
    <row r="37" spans="1:34" s="2" customFormat="1" ht="1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281"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S5:U5"/>
    <mergeCell ref="O6:P6"/>
    <mergeCell ref="Q6:R6"/>
    <mergeCell ref="S6:U6"/>
    <mergeCell ref="D7:E7"/>
    <mergeCell ref="F7:H7"/>
    <mergeCell ref="I7:J7"/>
    <mergeCell ref="K7:L7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O2" sqref="O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5.7109375" style="1" customWidth="1"/>
    <col min="8" max="11" width="3.140625" style="1" customWidth="1"/>
    <col min="12" max="12" width="5" style="1" customWidth="1"/>
    <col min="1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8" t="s">
        <v>56</v>
      </c>
      <c r="D2" s="78"/>
      <c r="E2" s="78" t="s">
        <v>57</v>
      </c>
      <c r="F2" s="78"/>
      <c r="G2" s="19" t="s">
        <v>58</v>
      </c>
      <c r="H2" s="78" t="s">
        <v>59</v>
      </c>
      <c r="I2" s="78"/>
      <c r="J2" s="78" t="s">
        <v>60</v>
      </c>
      <c r="K2" s="78"/>
      <c r="L2" s="19" t="s">
        <v>61</v>
      </c>
      <c r="M2" s="19"/>
      <c r="N2" s="22"/>
      <c r="O2" s="22"/>
      <c r="P2" s="22"/>
      <c r="Q2" s="22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20</v>
      </c>
      <c r="D3" s="67"/>
      <c r="E3" s="66"/>
      <c r="F3" s="67"/>
      <c r="G3" s="27"/>
      <c r="H3" s="27"/>
      <c r="I3" s="27"/>
      <c r="J3" s="66"/>
      <c r="K3" s="6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20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63">
        <v>36</v>
      </c>
      <c r="D4" s="64"/>
      <c r="E4" s="63"/>
      <c r="F4" s="64"/>
      <c r="G4" s="46"/>
      <c r="H4" s="46"/>
      <c r="I4" s="46"/>
      <c r="J4" s="63"/>
      <c r="K4" s="6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36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66">
        <v>53</v>
      </c>
      <c r="D5" s="67"/>
      <c r="E5" s="66"/>
      <c r="F5" s="67"/>
      <c r="G5" s="27"/>
      <c r="H5" s="27"/>
      <c r="I5" s="27"/>
      <c r="J5" s="66"/>
      <c r="K5" s="6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53</v>
      </c>
      <c r="AG5" s="9" t="str">
        <f t="shared" si="1"/>
        <v>GEÇER</v>
      </c>
    </row>
    <row r="6" spans="1:33" ht="9.6" customHeight="1" x14ac:dyDescent="0.25">
      <c r="A6" s="10"/>
      <c r="B6" s="11"/>
      <c r="C6" s="63"/>
      <c r="D6" s="64"/>
      <c r="E6" s="63"/>
      <c r="F6" s="64"/>
      <c r="G6" s="46"/>
      <c r="H6" s="46"/>
      <c r="I6" s="46"/>
      <c r="J6" s="63"/>
      <c r="K6" s="6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27"/>
      <c r="H7" s="27"/>
      <c r="I7" s="27"/>
      <c r="J7" s="66"/>
      <c r="K7" s="6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46"/>
      <c r="H8" s="46"/>
      <c r="I8" s="46"/>
      <c r="J8" s="63"/>
      <c r="K8" s="64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66"/>
      <c r="F9" s="67"/>
      <c r="G9" s="27"/>
      <c r="H9" s="27"/>
      <c r="I9" s="27"/>
      <c r="J9" s="66"/>
      <c r="K9" s="6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46"/>
      <c r="H10" s="46"/>
      <c r="I10" s="46"/>
      <c r="J10" s="63"/>
      <c r="K10" s="64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27"/>
      <c r="H11" s="27"/>
      <c r="I11" s="27"/>
      <c r="J11" s="66"/>
      <c r="K11" s="6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46"/>
      <c r="H12" s="46"/>
      <c r="I12" s="46"/>
      <c r="J12" s="63"/>
      <c r="K12" s="64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27"/>
      <c r="H13" s="27"/>
      <c r="I13" s="27"/>
      <c r="J13" s="66"/>
      <c r="K13" s="6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46"/>
      <c r="H14" s="46"/>
      <c r="I14" s="46"/>
      <c r="J14" s="63"/>
      <c r="K14" s="64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27"/>
      <c r="H15" s="27"/>
      <c r="I15" s="27"/>
      <c r="J15" s="66"/>
      <c r="K15" s="6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46"/>
      <c r="H16" s="46"/>
      <c r="I16" s="46"/>
      <c r="J16" s="63"/>
      <c r="K16" s="64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66"/>
      <c r="D17" s="67"/>
      <c r="E17" s="66"/>
      <c r="F17" s="67"/>
      <c r="G17" s="27"/>
      <c r="H17" s="27"/>
      <c r="I17" s="27"/>
      <c r="J17" s="66"/>
      <c r="K17" s="6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63"/>
      <c r="D18" s="64"/>
      <c r="E18" s="63"/>
      <c r="F18" s="64"/>
      <c r="G18" s="46"/>
      <c r="H18" s="46"/>
      <c r="I18" s="46"/>
      <c r="J18" s="63"/>
      <c r="K18" s="64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66"/>
      <c r="D19" s="67"/>
      <c r="E19" s="66"/>
      <c r="F19" s="67"/>
      <c r="G19" s="27"/>
      <c r="H19" s="27"/>
      <c r="I19" s="27"/>
      <c r="J19" s="66"/>
      <c r="K19" s="6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63"/>
      <c r="D20" s="64"/>
      <c r="E20" s="63"/>
      <c r="F20" s="64"/>
      <c r="G20" s="46"/>
      <c r="H20" s="46"/>
      <c r="I20" s="46"/>
      <c r="J20" s="63"/>
      <c r="K20" s="64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66"/>
      <c r="D21" s="67"/>
      <c r="E21" s="66"/>
      <c r="F21" s="67"/>
      <c r="G21" s="27"/>
      <c r="H21" s="27"/>
      <c r="I21" s="27"/>
      <c r="J21" s="66"/>
      <c r="K21" s="6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63"/>
      <c r="D22" s="64"/>
      <c r="E22" s="63"/>
      <c r="F22" s="64"/>
      <c r="G22" s="46"/>
      <c r="H22" s="46"/>
      <c r="I22" s="46"/>
      <c r="J22" s="63"/>
      <c r="K22" s="64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66"/>
      <c r="D23" s="67"/>
      <c r="E23" s="66"/>
      <c r="F23" s="67"/>
      <c r="G23" s="27"/>
      <c r="H23" s="27"/>
      <c r="I23" s="27"/>
      <c r="J23" s="66"/>
      <c r="K23" s="6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63"/>
      <c r="D24" s="64"/>
      <c r="E24" s="63"/>
      <c r="F24" s="64"/>
      <c r="G24" s="46"/>
      <c r="H24" s="46"/>
      <c r="I24" s="46"/>
      <c r="J24" s="63"/>
      <c r="K24" s="64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66"/>
      <c r="D25" s="67"/>
      <c r="E25" s="66"/>
      <c r="F25" s="67"/>
      <c r="G25" s="27"/>
      <c r="H25" s="27"/>
      <c r="I25" s="27"/>
      <c r="J25" s="66"/>
      <c r="K25" s="6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63"/>
      <c r="D26" s="64"/>
      <c r="E26" s="63"/>
      <c r="F26" s="64"/>
      <c r="G26" s="46"/>
      <c r="H26" s="46"/>
      <c r="I26" s="46"/>
      <c r="J26" s="63"/>
      <c r="K26" s="64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66"/>
      <c r="D27" s="67"/>
      <c r="E27" s="66"/>
      <c r="F27" s="67"/>
      <c r="G27" s="27"/>
      <c r="H27" s="27"/>
      <c r="I27" s="27"/>
      <c r="J27" s="66"/>
      <c r="K27" s="6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63"/>
      <c r="D28" s="64"/>
      <c r="E28" s="63"/>
      <c r="F28" s="64"/>
      <c r="G28" s="46"/>
      <c r="H28" s="46"/>
      <c r="I28" s="46"/>
      <c r="J28" s="63"/>
      <c r="K28" s="64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66"/>
      <c r="D29" s="67"/>
      <c r="E29" s="66"/>
      <c r="F29" s="67"/>
      <c r="G29" s="27"/>
      <c r="H29" s="27"/>
      <c r="I29" s="27"/>
      <c r="J29" s="66"/>
      <c r="K29" s="6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63"/>
      <c r="D30" s="64"/>
      <c r="E30" s="63"/>
      <c r="F30" s="64"/>
      <c r="G30" s="46"/>
      <c r="H30" s="46"/>
      <c r="I30" s="46"/>
      <c r="J30" s="63"/>
      <c r="K30" s="64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66"/>
      <c r="D31" s="67"/>
      <c r="E31" s="66"/>
      <c r="F31" s="67"/>
      <c r="G31" s="27"/>
      <c r="H31" s="27"/>
      <c r="I31" s="27"/>
      <c r="J31" s="66"/>
      <c r="K31" s="6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63"/>
      <c r="D32" s="64"/>
      <c r="E32" s="63"/>
      <c r="F32" s="64"/>
      <c r="G32" s="46"/>
      <c r="H32" s="46"/>
      <c r="I32" s="46"/>
      <c r="J32" s="63"/>
      <c r="K32" s="6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66"/>
      <c r="D33" s="67"/>
      <c r="E33" s="66"/>
      <c r="F33" s="67"/>
      <c r="G33" s="27"/>
      <c r="H33" s="27"/>
      <c r="I33" s="27"/>
      <c r="J33" s="66"/>
      <c r="K33" s="6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63"/>
      <c r="D34" s="64"/>
      <c r="E34" s="63"/>
      <c r="F34" s="64"/>
      <c r="G34" s="46"/>
      <c r="H34" s="46"/>
      <c r="I34" s="46"/>
      <c r="J34" s="63"/>
      <c r="K34" s="64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66"/>
      <c r="D35" s="67"/>
      <c r="E35" s="66"/>
      <c r="F35" s="67"/>
      <c r="G35" s="27"/>
      <c r="H35" s="27"/>
      <c r="I35" s="27"/>
      <c r="J35" s="66"/>
      <c r="K35" s="6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36.333333333333336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BAŞARISIZ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112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H2:I2"/>
    <mergeCell ref="J2:K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  <mergeCell ref="C9:D9"/>
    <mergeCell ref="C10:D10"/>
    <mergeCell ref="E9:F9"/>
    <mergeCell ref="J9:K9"/>
    <mergeCell ref="E10:F10"/>
    <mergeCell ref="J10:K10"/>
    <mergeCell ref="E11:F11"/>
    <mergeCell ref="J11:K11"/>
    <mergeCell ref="E6:F6"/>
    <mergeCell ref="J6:K6"/>
    <mergeCell ref="E7:F7"/>
    <mergeCell ref="E3:F3"/>
    <mergeCell ref="J3:K3"/>
    <mergeCell ref="E4:F4"/>
    <mergeCell ref="J4:K4"/>
    <mergeCell ref="E5:F5"/>
    <mergeCell ref="J5:K5"/>
    <mergeCell ref="C6:D6"/>
    <mergeCell ref="C7:D7"/>
    <mergeCell ref="C8:D8"/>
    <mergeCell ref="J7:K7"/>
    <mergeCell ref="E8:F8"/>
    <mergeCell ref="J8:K8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E15:F15"/>
    <mergeCell ref="J15:K15"/>
    <mergeCell ref="E16:F16"/>
    <mergeCell ref="J16:K16"/>
    <mergeCell ref="E17:F17"/>
    <mergeCell ref="J17:K17"/>
    <mergeCell ref="E12:F12"/>
    <mergeCell ref="J12:K12"/>
    <mergeCell ref="E13:F13"/>
    <mergeCell ref="J13:K13"/>
    <mergeCell ref="E14:F14"/>
    <mergeCell ref="J14:K14"/>
    <mergeCell ref="E21:F21"/>
    <mergeCell ref="J21:K21"/>
    <mergeCell ref="E22:F22"/>
    <mergeCell ref="J22:K22"/>
    <mergeCell ref="E23:F23"/>
    <mergeCell ref="J23:K23"/>
    <mergeCell ref="E18:F18"/>
    <mergeCell ref="J18:K18"/>
    <mergeCell ref="E19:F19"/>
    <mergeCell ref="J19:K19"/>
    <mergeCell ref="E20:F20"/>
    <mergeCell ref="J20:K20"/>
    <mergeCell ref="E27:F27"/>
    <mergeCell ref="J27:K27"/>
    <mergeCell ref="E28:F28"/>
    <mergeCell ref="J28:K28"/>
    <mergeCell ref="E29:F29"/>
    <mergeCell ref="J29:K29"/>
    <mergeCell ref="E24:F24"/>
    <mergeCell ref="J24:K24"/>
    <mergeCell ref="E25:F25"/>
    <mergeCell ref="J25:K25"/>
    <mergeCell ref="E26:F26"/>
    <mergeCell ref="J26:K26"/>
    <mergeCell ref="E33:F33"/>
    <mergeCell ref="J33:K33"/>
    <mergeCell ref="E34:F34"/>
    <mergeCell ref="J34:K34"/>
    <mergeCell ref="E35:F35"/>
    <mergeCell ref="J35:K35"/>
    <mergeCell ref="E30:F30"/>
    <mergeCell ref="J30:K30"/>
    <mergeCell ref="E31:F31"/>
    <mergeCell ref="J31:K31"/>
    <mergeCell ref="E32:F32"/>
    <mergeCell ref="J32:K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8" width="3.140625" style="1" customWidth="1"/>
    <col min="9" max="9" width="4.7109375" style="1" customWidth="1"/>
    <col min="10" max="10" width="5.7109375" style="1" customWidth="1"/>
    <col min="11" max="11" width="5.140625" style="1" customWidth="1"/>
    <col min="12" max="12" width="5.7109375" style="1" customWidth="1"/>
    <col min="13" max="13" width="4.85546875" style="1" customWidth="1"/>
    <col min="14" max="14" width="6" style="1" customWidth="1"/>
    <col min="15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20.15" customHeight="1" x14ac:dyDescent="0.3">
      <c r="A2" s="3" t="s">
        <v>1</v>
      </c>
      <c r="B2" s="4" t="s">
        <v>2</v>
      </c>
      <c r="C2" s="78" t="s">
        <v>8</v>
      </c>
      <c r="D2" s="78"/>
      <c r="E2" s="78" t="s">
        <v>49</v>
      </c>
      <c r="F2" s="78"/>
      <c r="G2" s="78" t="s">
        <v>50</v>
      </c>
      <c r="H2" s="78"/>
      <c r="I2" s="19" t="s">
        <v>51</v>
      </c>
      <c r="J2" s="19" t="s">
        <v>52</v>
      </c>
      <c r="K2" s="19" t="s">
        <v>52</v>
      </c>
      <c r="L2" s="19" t="s">
        <v>53</v>
      </c>
      <c r="M2" s="19" t="s">
        <v>54</v>
      </c>
      <c r="N2" s="19" t="s">
        <v>55</v>
      </c>
      <c r="O2" s="19"/>
      <c r="P2" s="22"/>
      <c r="Q2" s="22"/>
      <c r="R2" s="22"/>
      <c r="S2" s="22"/>
      <c r="T2" s="22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55</v>
      </c>
      <c r="D3" s="67"/>
      <c r="E3" s="66"/>
      <c r="F3" s="67"/>
      <c r="G3" s="66"/>
      <c r="H3" s="6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55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3">
        <v>85</v>
      </c>
      <c r="D4" s="64"/>
      <c r="E4" s="63"/>
      <c r="F4" s="64"/>
      <c r="G4" s="63"/>
      <c r="H4" s="6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85</v>
      </c>
      <c r="AG4" s="9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66">
        <v>65</v>
      </c>
      <c r="D5" s="67"/>
      <c r="E5" s="66"/>
      <c r="F5" s="67"/>
      <c r="G5" s="66"/>
      <c r="H5" s="6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65</v>
      </c>
      <c r="AG5" s="9" t="str">
        <f t="shared" si="1"/>
        <v>ORTA</v>
      </c>
    </row>
    <row r="6" spans="1:33" ht="9.6" customHeight="1" x14ac:dyDescent="0.25">
      <c r="A6" s="10"/>
      <c r="B6" s="11"/>
      <c r="C6" s="63"/>
      <c r="D6" s="64"/>
      <c r="E6" s="63"/>
      <c r="F6" s="64"/>
      <c r="G6" s="63"/>
      <c r="H6" s="6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66"/>
      <c r="H7" s="6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63"/>
      <c r="H8" s="6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>
        <v>100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8">
        <f t="shared" si="0"/>
        <v>100</v>
      </c>
      <c r="AG8" s="9" t="str">
        <f t="shared" si="1"/>
        <v>PEKİYİ</v>
      </c>
    </row>
    <row r="9" spans="1:33" ht="9.6" customHeight="1" x14ac:dyDescent="0.25">
      <c r="A9" s="6"/>
      <c r="B9" s="7"/>
      <c r="C9" s="66"/>
      <c r="D9" s="67"/>
      <c r="E9" s="66"/>
      <c r="F9" s="67"/>
      <c r="G9" s="66"/>
      <c r="H9" s="6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63"/>
      <c r="H10" s="6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66"/>
      <c r="H11" s="6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63"/>
      <c r="H12" s="64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66"/>
      <c r="H13" s="6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63"/>
      <c r="H14" s="6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66"/>
      <c r="H15" s="6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63"/>
      <c r="H16" s="6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66"/>
      <c r="D17" s="67"/>
      <c r="E17" s="66"/>
      <c r="F17" s="67"/>
      <c r="G17" s="66"/>
      <c r="H17" s="6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63"/>
      <c r="D18" s="64"/>
      <c r="E18" s="63"/>
      <c r="F18" s="64"/>
      <c r="G18" s="63"/>
      <c r="H18" s="6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66"/>
      <c r="D19" s="67"/>
      <c r="E19" s="66"/>
      <c r="F19" s="67"/>
      <c r="G19" s="66"/>
      <c r="H19" s="6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63"/>
      <c r="D20" s="64"/>
      <c r="E20" s="63"/>
      <c r="F20" s="64"/>
      <c r="G20" s="63"/>
      <c r="H20" s="6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66"/>
      <c r="D21" s="67"/>
      <c r="E21" s="66"/>
      <c r="F21" s="67"/>
      <c r="G21" s="66"/>
      <c r="H21" s="6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63"/>
      <c r="D22" s="64"/>
      <c r="E22" s="63"/>
      <c r="F22" s="64"/>
      <c r="G22" s="63"/>
      <c r="H22" s="6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66"/>
      <c r="D23" s="67"/>
      <c r="E23" s="66"/>
      <c r="F23" s="67"/>
      <c r="G23" s="66"/>
      <c r="H23" s="67"/>
      <c r="I23" s="28"/>
      <c r="J23" s="28"/>
      <c r="K23" s="28"/>
      <c r="L23" s="28"/>
      <c r="M23" s="28"/>
      <c r="N23" s="28">
        <v>30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>
        <f t="shared" si="0"/>
        <v>30</v>
      </c>
      <c r="AG23" s="9" t="str">
        <f t="shared" si="1"/>
        <v>BAŞARISIZ</v>
      </c>
    </row>
    <row r="24" spans="1:33" ht="9.6" customHeight="1" x14ac:dyDescent="0.25">
      <c r="A24" s="10"/>
      <c r="B24" s="11"/>
      <c r="C24" s="63"/>
      <c r="D24" s="64"/>
      <c r="E24" s="63"/>
      <c r="F24" s="64"/>
      <c r="G24" s="63"/>
      <c r="H24" s="64"/>
      <c r="I24" s="31"/>
      <c r="J24" s="31"/>
      <c r="K24" s="31"/>
      <c r="L24" s="31"/>
      <c r="M24" s="31"/>
      <c r="N24" s="31">
        <v>99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>
        <f t="shared" si="0"/>
        <v>99</v>
      </c>
      <c r="AG24" s="9" t="str">
        <f t="shared" si="1"/>
        <v>PEKİYİ</v>
      </c>
    </row>
    <row r="25" spans="1:33" ht="9.6" customHeight="1" x14ac:dyDescent="0.25">
      <c r="A25" s="6"/>
      <c r="B25" s="7"/>
      <c r="C25" s="66"/>
      <c r="D25" s="67"/>
      <c r="E25" s="66"/>
      <c r="F25" s="67"/>
      <c r="G25" s="66"/>
      <c r="H25" s="67"/>
      <c r="I25" s="28"/>
      <c r="J25" s="28"/>
      <c r="K25" s="28"/>
      <c r="L25" s="28"/>
      <c r="M25" s="28"/>
      <c r="N25" s="28">
        <v>44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>
        <f t="shared" si="0"/>
        <v>44</v>
      </c>
      <c r="AG25" s="9" t="str">
        <f t="shared" si="1"/>
        <v>BAŞARISIZ</v>
      </c>
    </row>
    <row r="26" spans="1:33" ht="9.6" customHeight="1" x14ac:dyDescent="0.25">
      <c r="A26" s="10"/>
      <c r="B26" s="11"/>
      <c r="C26" s="63"/>
      <c r="D26" s="64"/>
      <c r="E26" s="63"/>
      <c r="F26" s="64"/>
      <c r="G26" s="63"/>
      <c r="H26" s="64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66"/>
      <c r="D27" s="67"/>
      <c r="E27" s="66"/>
      <c r="F27" s="67"/>
      <c r="G27" s="66"/>
      <c r="H27" s="6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63"/>
      <c r="D28" s="64"/>
      <c r="E28" s="63"/>
      <c r="F28" s="64"/>
      <c r="G28" s="63"/>
      <c r="H28" s="64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66"/>
      <c r="D29" s="67"/>
      <c r="E29" s="66"/>
      <c r="F29" s="67"/>
      <c r="G29" s="66"/>
      <c r="H29" s="6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63"/>
      <c r="D30" s="64"/>
      <c r="E30" s="63"/>
      <c r="F30" s="64"/>
      <c r="G30" s="63"/>
      <c r="H30" s="6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66"/>
      <c r="D31" s="67"/>
      <c r="E31" s="66"/>
      <c r="F31" s="67"/>
      <c r="G31" s="66"/>
      <c r="H31" s="6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63"/>
      <c r="D32" s="64"/>
      <c r="E32" s="63"/>
      <c r="F32" s="64"/>
      <c r="G32" s="63"/>
      <c r="H32" s="6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66"/>
      <c r="D33" s="67"/>
      <c r="E33" s="66"/>
      <c r="F33" s="67"/>
      <c r="G33" s="66"/>
      <c r="H33" s="6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63"/>
      <c r="D34" s="64"/>
      <c r="E34" s="63"/>
      <c r="F34" s="64"/>
      <c r="G34" s="63"/>
      <c r="H34" s="64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66"/>
      <c r="D35" s="67"/>
      <c r="E35" s="66"/>
      <c r="F35" s="67"/>
      <c r="G35" s="66"/>
      <c r="H35" s="6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68.285714285714292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J2" sqref="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42578125" style="1" customWidth="1"/>
    <col min="6" max="7" width="3.140625" style="1" customWidth="1"/>
    <col min="8" max="8" width="6.85546875" style="1" customWidth="1"/>
    <col min="9" max="9" width="5.42578125" style="1" customWidth="1"/>
    <col min="10" max="10" width="4.85546875" style="1" customWidth="1"/>
    <col min="11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19" t="s">
        <v>9</v>
      </c>
      <c r="D2" s="19" t="s">
        <v>42</v>
      </c>
      <c r="E2" s="19" t="s">
        <v>43</v>
      </c>
      <c r="F2" s="78" t="s">
        <v>44</v>
      </c>
      <c r="G2" s="78"/>
      <c r="H2" s="19" t="s">
        <v>45</v>
      </c>
      <c r="I2" s="19" t="s">
        <v>46</v>
      </c>
      <c r="J2" s="19" t="s">
        <v>47</v>
      </c>
      <c r="K2" s="51" t="s">
        <v>48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/>
      <c r="D3" s="27"/>
      <c r="E3" s="27"/>
      <c r="F3" s="66"/>
      <c r="G3" s="6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 t="e">
        <f>AVERAGE(C3:AE3)</f>
        <v>#DIV/0!</v>
      </c>
      <c r="AG3" s="9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0"/>
      <c r="B4" s="11"/>
      <c r="C4" s="31"/>
      <c r="D4" s="31"/>
      <c r="E4" s="31"/>
      <c r="F4" s="63"/>
      <c r="G4" s="6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 t="e">
        <f t="shared" ref="AF4:AF35" si="0">AVERAGE(C4:AE4)</f>
        <v>#DIV/0!</v>
      </c>
      <c r="AG4" s="9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28"/>
      <c r="D5" s="28"/>
      <c r="E5" s="28"/>
      <c r="F5" s="66"/>
      <c r="G5" s="6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31"/>
      <c r="D6" s="31"/>
      <c r="E6" s="31"/>
      <c r="F6" s="63"/>
      <c r="G6" s="6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28"/>
      <c r="D7" s="28"/>
      <c r="E7" s="28"/>
      <c r="F7" s="66"/>
      <c r="G7" s="6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31"/>
      <c r="E8" s="31"/>
      <c r="F8" s="63"/>
      <c r="G8" s="64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28"/>
      <c r="E9" s="28"/>
      <c r="F9" s="66"/>
      <c r="G9" s="6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31"/>
      <c r="E10" s="31"/>
      <c r="F10" s="63"/>
      <c r="G10" s="6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28"/>
      <c r="E11" s="28"/>
      <c r="F11" s="66"/>
      <c r="G11" s="6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31"/>
      <c r="E12" s="31"/>
      <c r="F12" s="63"/>
      <c r="G12" s="6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28"/>
      <c r="E13" s="28"/>
      <c r="F13" s="66"/>
      <c r="G13" s="6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31"/>
      <c r="E14" s="31"/>
      <c r="F14" s="63"/>
      <c r="G14" s="6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28"/>
      <c r="E15" s="28"/>
      <c r="F15" s="66"/>
      <c r="G15" s="6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31"/>
      <c r="E16" s="31"/>
      <c r="F16" s="63"/>
      <c r="G16" s="64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28"/>
      <c r="E17" s="28"/>
      <c r="F17" s="66"/>
      <c r="G17" s="6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31"/>
      <c r="E18" s="31"/>
      <c r="F18" s="63"/>
      <c r="G18" s="64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28"/>
      <c r="E19" s="28"/>
      <c r="F19" s="66"/>
      <c r="G19" s="6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31"/>
      <c r="E20" s="31"/>
      <c r="F20" s="63"/>
      <c r="G20" s="64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28"/>
      <c r="E21" s="28"/>
      <c r="F21" s="66"/>
      <c r="G21" s="6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31"/>
      <c r="E22" s="31"/>
      <c r="F22" s="63"/>
      <c r="G22" s="6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28"/>
      <c r="E23" s="28"/>
      <c r="F23" s="66"/>
      <c r="G23" s="6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31"/>
      <c r="E24" s="31"/>
      <c r="F24" s="63"/>
      <c r="G24" s="6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28"/>
      <c r="E25" s="28"/>
      <c r="F25" s="66"/>
      <c r="G25" s="6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31"/>
      <c r="E26" s="31"/>
      <c r="F26" s="63"/>
      <c r="G26" s="64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28"/>
      <c r="E27" s="28"/>
      <c r="F27" s="66"/>
      <c r="G27" s="6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31"/>
      <c r="E28" s="31"/>
      <c r="F28" s="63"/>
      <c r="G28" s="6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28"/>
      <c r="E29" s="28"/>
      <c r="F29" s="66"/>
      <c r="G29" s="6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31"/>
      <c r="E30" s="31"/>
      <c r="F30" s="63"/>
      <c r="G30" s="64"/>
      <c r="H30" s="31"/>
      <c r="I30" s="31"/>
      <c r="J30" s="31"/>
      <c r="K30" s="31"/>
      <c r="L30" s="31"/>
      <c r="M30" s="31">
        <v>40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>
        <f t="shared" si="0"/>
        <v>40</v>
      </c>
      <c r="AG30" s="9" t="str">
        <f t="shared" si="1"/>
        <v>BAŞARISIZ</v>
      </c>
    </row>
    <row r="31" spans="1:33" ht="9.6" customHeight="1" x14ac:dyDescent="0.25">
      <c r="A31" s="6"/>
      <c r="B31" s="7"/>
      <c r="C31" s="28"/>
      <c r="D31" s="28"/>
      <c r="E31" s="28"/>
      <c r="F31" s="66"/>
      <c r="G31" s="67"/>
      <c r="H31" s="28"/>
      <c r="I31" s="28"/>
      <c r="J31" s="28"/>
      <c r="K31" s="28"/>
      <c r="L31" s="28"/>
      <c r="M31" s="28"/>
      <c r="N31" s="28">
        <v>80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>
        <f t="shared" si="0"/>
        <v>80</v>
      </c>
      <c r="AG31" s="9" t="str">
        <f t="shared" si="1"/>
        <v>İYİ</v>
      </c>
    </row>
    <row r="32" spans="1:33" ht="9.6" customHeight="1" x14ac:dyDescent="0.25">
      <c r="A32" s="10"/>
      <c r="B32" s="11"/>
      <c r="C32" s="31"/>
      <c r="D32" s="31"/>
      <c r="E32" s="31"/>
      <c r="F32" s="63"/>
      <c r="G32" s="6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28"/>
      <c r="D33" s="28"/>
      <c r="E33" s="28"/>
      <c r="F33" s="66"/>
      <c r="G33" s="6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31"/>
      <c r="E34" s="31"/>
      <c r="F34" s="63"/>
      <c r="G34" s="6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28"/>
      <c r="E35" s="28"/>
      <c r="F35" s="66"/>
      <c r="G35" s="6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60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I2" sqref="I2: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4.7109375" style="1" customWidth="1"/>
    <col min="6" max="6" width="2.5703125" style="1" customWidth="1"/>
    <col min="7" max="16" width="3.140625" style="1" customWidth="1"/>
    <col min="17" max="17" width="5.28515625" style="1" customWidth="1"/>
    <col min="18" max="18" width="3.140625" style="1" customWidth="1"/>
    <col min="19" max="19" width="4.42578125" style="1" customWidth="1"/>
    <col min="20" max="31" width="3.140625" style="1" customWidth="1"/>
    <col min="32" max="32" width="5.7109375" style="1" customWidth="1"/>
    <col min="33" max="33" width="12.7109375" style="1" customWidth="1"/>
    <col min="34" max="16384" width="9.140625" style="1"/>
  </cols>
  <sheetData>
    <row r="1" spans="1:33" ht="17.25" customHeight="1" x14ac:dyDescent="0.25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34</v>
      </c>
      <c r="D2" s="77"/>
      <c r="E2" s="77" t="s">
        <v>35</v>
      </c>
      <c r="F2" s="77"/>
      <c r="G2" s="77" t="s">
        <v>36</v>
      </c>
      <c r="H2" s="77"/>
      <c r="I2" s="78" t="s">
        <v>37</v>
      </c>
      <c r="J2" s="78"/>
      <c r="K2" s="78" t="s">
        <v>38</v>
      </c>
      <c r="L2" s="78"/>
      <c r="M2" s="78" t="s">
        <v>39</v>
      </c>
      <c r="N2" s="78"/>
      <c r="O2" s="78" t="s">
        <v>40</v>
      </c>
      <c r="P2" s="78"/>
      <c r="Q2" s="19" t="s">
        <v>10</v>
      </c>
      <c r="R2" s="78" t="s">
        <v>41</v>
      </c>
      <c r="S2" s="78"/>
      <c r="T2" s="22"/>
      <c r="U2" s="22"/>
      <c r="V2" s="22"/>
      <c r="W2" s="22"/>
      <c r="X2" s="22"/>
      <c r="Y2" s="22"/>
      <c r="Z2" s="22"/>
      <c r="AA2" s="22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25</v>
      </c>
      <c r="D3" s="67"/>
      <c r="E3" s="66"/>
      <c r="F3" s="67"/>
      <c r="G3" s="66"/>
      <c r="H3" s="67"/>
      <c r="I3" s="66"/>
      <c r="J3" s="67"/>
      <c r="K3" s="66"/>
      <c r="L3" s="67"/>
      <c r="M3" s="66"/>
      <c r="N3" s="67"/>
      <c r="O3" s="66"/>
      <c r="P3" s="67"/>
      <c r="Q3" s="28"/>
      <c r="R3" s="66"/>
      <c r="S3" s="6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25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63">
        <v>20</v>
      </c>
      <c r="D4" s="64"/>
      <c r="E4" s="63"/>
      <c r="F4" s="64"/>
      <c r="G4" s="63"/>
      <c r="H4" s="64"/>
      <c r="I4" s="63"/>
      <c r="J4" s="64"/>
      <c r="K4" s="63"/>
      <c r="L4" s="64"/>
      <c r="M4" s="63"/>
      <c r="N4" s="64"/>
      <c r="O4" s="63"/>
      <c r="P4" s="64"/>
      <c r="Q4" s="31"/>
      <c r="R4" s="63"/>
      <c r="S4" s="64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20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66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28"/>
      <c r="R5" s="66"/>
      <c r="S5" s="6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3"/>
      <c r="D6" s="64"/>
      <c r="E6" s="63"/>
      <c r="F6" s="64"/>
      <c r="G6" s="63"/>
      <c r="H6" s="64"/>
      <c r="I6" s="63"/>
      <c r="J6" s="64"/>
      <c r="K6" s="63"/>
      <c r="L6" s="64"/>
      <c r="M6" s="63"/>
      <c r="N6" s="64"/>
      <c r="O6" s="63"/>
      <c r="P6" s="64"/>
      <c r="Q6" s="31"/>
      <c r="R6" s="63"/>
      <c r="S6" s="64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66"/>
      <c r="H7" s="67"/>
      <c r="I7" s="66"/>
      <c r="J7" s="67"/>
      <c r="K7" s="66"/>
      <c r="L7" s="67"/>
      <c r="M7" s="66"/>
      <c r="N7" s="67"/>
      <c r="O7" s="66"/>
      <c r="P7" s="67"/>
      <c r="Q7" s="28"/>
      <c r="R7" s="66"/>
      <c r="S7" s="6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31"/>
      <c r="R8" s="63"/>
      <c r="S8" s="6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66"/>
      <c r="F9" s="67"/>
      <c r="G9" s="66"/>
      <c r="H9" s="67"/>
      <c r="I9" s="66"/>
      <c r="J9" s="67"/>
      <c r="K9" s="66"/>
      <c r="L9" s="67"/>
      <c r="M9" s="66"/>
      <c r="N9" s="67"/>
      <c r="O9" s="66"/>
      <c r="P9" s="67"/>
      <c r="Q9" s="28"/>
      <c r="R9" s="66"/>
      <c r="S9" s="6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31"/>
      <c r="R10" s="63"/>
      <c r="S10" s="6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28"/>
      <c r="R11" s="66"/>
      <c r="S11" s="6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31"/>
      <c r="R12" s="63"/>
      <c r="S12" s="6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66"/>
      <c r="H13" s="67"/>
      <c r="I13" s="66"/>
      <c r="J13" s="67"/>
      <c r="K13" s="66"/>
      <c r="L13" s="67"/>
      <c r="M13" s="66"/>
      <c r="N13" s="67"/>
      <c r="O13" s="66"/>
      <c r="P13" s="67"/>
      <c r="Q13" s="28"/>
      <c r="R13" s="66"/>
      <c r="S13" s="6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31"/>
      <c r="R14" s="63"/>
      <c r="S14" s="64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28"/>
      <c r="R15" s="66"/>
      <c r="S15" s="6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31"/>
      <c r="R16" s="63"/>
      <c r="S16" s="64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28"/>
      <c r="R17" s="66"/>
      <c r="S17" s="6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3"/>
      <c r="D18" s="64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31"/>
      <c r="R18" s="63"/>
      <c r="S18" s="6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28"/>
      <c r="R19" s="66"/>
      <c r="S19" s="6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31"/>
      <c r="R20" s="63"/>
      <c r="S20" s="6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28"/>
      <c r="R21" s="66"/>
      <c r="S21" s="6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31"/>
      <c r="R22" s="63"/>
      <c r="S22" s="64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28"/>
      <c r="R23" s="66"/>
      <c r="S23" s="6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31"/>
      <c r="R24" s="63"/>
      <c r="S24" s="64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66"/>
      <c r="D25" s="67"/>
      <c r="E25" s="66"/>
      <c r="F25" s="67"/>
      <c r="G25" s="66"/>
      <c r="H25" s="67"/>
      <c r="I25" s="66"/>
      <c r="J25" s="67"/>
      <c r="K25" s="66"/>
      <c r="L25" s="67"/>
      <c r="M25" s="66"/>
      <c r="N25" s="67"/>
      <c r="O25" s="66"/>
      <c r="P25" s="67"/>
      <c r="Q25" s="28"/>
      <c r="R25" s="66"/>
      <c r="S25" s="6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3"/>
      <c r="D26" s="64"/>
      <c r="E26" s="63"/>
      <c r="F26" s="64"/>
      <c r="G26" s="63"/>
      <c r="H26" s="64"/>
      <c r="I26" s="63"/>
      <c r="J26" s="64"/>
      <c r="K26" s="63"/>
      <c r="L26" s="64"/>
      <c r="M26" s="63"/>
      <c r="N26" s="64"/>
      <c r="O26" s="63"/>
      <c r="P26" s="64"/>
      <c r="Q26" s="31"/>
      <c r="R26" s="63"/>
      <c r="S26" s="6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66"/>
      <c r="P27" s="67"/>
      <c r="Q27" s="28"/>
      <c r="R27" s="66"/>
      <c r="S27" s="6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31"/>
      <c r="R28" s="63"/>
      <c r="S28" s="64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28"/>
      <c r="R29" s="66"/>
      <c r="S29" s="6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31"/>
      <c r="R30" s="63"/>
      <c r="S30" s="64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47"/>
      <c r="R31" s="81"/>
      <c r="S31" s="82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31"/>
      <c r="R32" s="63"/>
      <c r="S32" s="64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3" ht="9.6" customHeight="1" x14ac:dyDescent="0.25">
      <c r="A33" s="6"/>
      <c r="B33" s="14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66"/>
      <c r="P33" s="67"/>
      <c r="Q33" s="28"/>
      <c r="R33" s="66"/>
      <c r="S33" s="6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3" ht="9.75" customHeight="1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22.5</v>
      </c>
    </row>
    <row r="35" spans="1:33" s="2" customFormat="1" ht="9.75" customHeight="1" x14ac:dyDescent="0.2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 t="shared" si="1"/>
        <v>BAŞARISIZ</v>
      </c>
    </row>
    <row r="36" spans="1:33" s="2" customFormat="1" ht="15.75" customHeight="1" x14ac:dyDescent="0.2">
      <c r="C36" s="79"/>
      <c r="D36" s="79"/>
      <c r="E36" s="79"/>
      <c r="F36" s="79"/>
      <c r="G36" s="79"/>
      <c r="H36" s="79"/>
      <c r="I36" s="79"/>
      <c r="J36" s="79"/>
      <c r="K36" s="79"/>
      <c r="M36" s="80"/>
      <c r="N36" s="80"/>
      <c r="O36" s="80"/>
      <c r="P36" s="80"/>
      <c r="Q36" s="80"/>
      <c r="R36" s="80"/>
      <c r="S36" s="80"/>
      <c r="T36" s="80"/>
      <c r="U36" s="80"/>
      <c r="W36" s="79"/>
      <c r="X36" s="79"/>
      <c r="Y36" s="79"/>
      <c r="Z36" s="79"/>
      <c r="AA36" s="79"/>
      <c r="AB36" s="79"/>
      <c r="AC36" s="79"/>
      <c r="AD36" s="79"/>
      <c r="AE36" s="79"/>
      <c r="AG36" s="40"/>
    </row>
    <row r="37" spans="1:33" s="2" customFormat="1" ht="9.75" customHeight="1" x14ac:dyDescent="0.2">
      <c r="C37" s="69"/>
      <c r="D37" s="69"/>
      <c r="E37" s="69"/>
      <c r="F37" s="69"/>
      <c r="G37" s="69"/>
      <c r="H37" s="69"/>
      <c r="I37" s="69"/>
      <c r="J37" s="69"/>
      <c r="K37" s="69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G37" s="41"/>
    </row>
    <row r="38" spans="1:33" ht="15.75" customHeight="1" x14ac:dyDescent="0.25">
      <c r="C38" s="52"/>
      <c r="D38" s="52"/>
      <c r="E38" s="52"/>
      <c r="F38" s="52"/>
      <c r="G38" s="52"/>
      <c r="H38" s="52"/>
      <c r="I38" s="52"/>
      <c r="J38" s="52"/>
      <c r="K38" s="52"/>
      <c r="AB38" s="18"/>
      <c r="AC38" s="18"/>
      <c r="AD38" s="18"/>
      <c r="AE38" s="18"/>
    </row>
  </sheetData>
  <mergeCells count="265"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  <mergeCell ref="A1:AG1"/>
    <mergeCell ref="A34:AF34"/>
    <mergeCell ref="A35:AF35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K7:L7"/>
    <mergeCell ref="M7:N7"/>
    <mergeCell ref="O7:P7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W36:AE36"/>
    <mergeCell ref="M36:U36"/>
    <mergeCell ref="C36:K36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workbookViewId="0">
      <selection activeCell="L2" sqref="L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7.7109375" style="1" bestFit="1" customWidth="1"/>
    <col min="8" max="11" width="3.140625" style="1" customWidth="1"/>
    <col min="12" max="12" width="5.42578125" style="1" bestFit="1" customWidth="1"/>
    <col min="13" max="31" width="3.140625" style="1" customWidth="1"/>
    <col min="32" max="32" width="9.140625" style="1"/>
    <col min="33" max="33" width="11.7109375" style="1" customWidth="1"/>
    <col min="34" max="16384" width="9.140625" style="1"/>
  </cols>
  <sheetData>
    <row r="1" spans="1:33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29</v>
      </c>
      <c r="D2" s="77"/>
      <c r="E2" s="77" t="s">
        <v>30</v>
      </c>
      <c r="F2" s="77"/>
      <c r="G2" s="21" t="s">
        <v>31</v>
      </c>
      <c r="H2" s="78" t="s">
        <v>32</v>
      </c>
      <c r="I2" s="78"/>
      <c r="J2" s="78" t="s">
        <v>33</v>
      </c>
      <c r="K2" s="78"/>
      <c r="L2" s="19"/>
      <c r="M2" s="19"/>
      <c r="N2" s="19"/>
      <c r="O2" s="22"/>
      <c r="P2" s="22"/>
      <c r="Q2" s="22"/>
      <c r="R2" s="22"/>
      <c r="S2" s="22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5">
        <v>65</v>
      </c>
      <c r="D3" s="86"/>
      <c r="E3" s="85"/>
      <c r="F3" s="86"/>
      <c r="G3" s="13"/>
      <c r="H3" s="85"/>
      <c r="I3" s="86"/>
      <c r="J3" s="85"/>
      <c r="K3" s="8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83">
        <v>85</v>
      </c>
      <c r="D4" s="84"/>
      <c r="E4" s="83"/>
      <c r="F4" s="84"/>
      <c r="G4" s="12"/>
      <c r="H4" s="83"/>
      <c r="I4" s="84"/>
      <c r="J4" s="83"/>
      <c r="K4" s="8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5"/>
      <c r="D5" s="86"/>
      <c r="E5" s="85"/>
      <c r="F5" s="86"/>
      <c r="G5" s="13"/>
      <c r="H5" s="85"/>
      <c r="I5" s="86"/>
      <c r="J5" s="85"/>
      <c r="K5" s="8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83"/>
      <c r="D6" s="84"/>
      <c r="E6" s="83"/>
      <c r="F6" s="84"/>
      <c r="G6" s="12"/>
      <c r="H6" s="83"/>
      <c r="I6" s="84"/>
      <c r="J6" s="83"/>
      <c r="K6" s="8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5"/>
      <c r="D7" s="86"/>
      <c r="E7" s="85"/>
      <c r="F7" s="86"/>
      <c r="G7" s="13"/>
      <c r="H7" s="85"/>
      <c r="I7" s="86"/>
      <c r="J7" s="85"/>
      <c r="K7" s="8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3"/>
      <c r="D8" s="84"/>
      <c r="E8" s="83"/>
      <c r="F8" s="84"/>
      <c r="G8" s="12"/>
      <c r="H8" s="83"/>
      <c r="I8" s="84"/>
      <c r="J8" s="83"/>
      <c r="K8" s="8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5"/>
      <c r="D9" s="86"/>
      <c r="E9" s="85"/>
      <c r="F9" s="86"/>
      <c r="G9" s="13"/>
      <c r="H9" s="85"/>
      <c r="I9" s="86"/>
      <c r="J9" s="85"/>
      <c r="K9" s="8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3"/>
      <c r="D10" s="84"/>
      <c r="E10" s="83"/>
      <c r="F10" s="84"/>
      <c r="G10" s="12"/>
      <c r="H10" s="83"/>
      <c r="I10" s="84"/>
      <c r="J10" s="83"/>
      <c r="K10" s="8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5"/>
      <c r="D11" s="86"/>
      <c r="E11" s="85"/>
      <c r="F11" s="86"/>
      <c r="G11" s="13"/>
      <c r="H11" s="85"/>
      <c r="I11" s="86"/>
      <c r="J11" s="85"/>
      <c r="K11" s="8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3"/>
      <c r="D12" s="84"/>
      <c r="E12" s="83"/>
      <c r="F12" s="84"/>
      <c r="G12" s="12"/>
      <c r="H12" s="83"/>
      <c r="I12" s="84"/>
      <c r="J12" s="83"/>
      <c r="K12" s="8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5"/>
      <c r="D13" s="86"/>
      <c r="E13" s="85"/>
      <c r="F13" s="86"/>
      <c r="G13" s="13"/>
      <c r="H13" s="85"/>
      <c r="I13" s="86"/>
      <c r="J13" s="85"/>
      <c r="K13" s="8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3"/>
      <c r="D14" s="84"/>
      <c r="E14" s="83"/>
      <c r="F14" s="84"/>
      <c r="G14" s="12"/>
      <c r="H14" s="83"/>
      <c r="I14" s="84"/>
      <c r="J14" s="83"/>
      <c r="K14" s="8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5"/>
      <c r="D15" s="86"/>
      <c r="E15" s="85"/>
      <c r="F15" s="86"/>
      <c r="G15" s="13"/>
      <c r="H15" s="85"/>
      <c r="I15" s="86"/>
      <c r="J15" s="85"/>
      <c r="K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3"/>
      <c r="D16" s="84"/>
      <c r="E16" s="83"/>
      <c r="F16" s="84"/>
      <c r="G16" s="12"/>
      <c r="H16" s="83"/>
      <c r="I16" s="84"/>
      <c r="J16" s="83"/>
      <c r="K16" s="8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5"/>
      <c r="D17" s="86"/>
      <c r="E17" s="85"/>
      <c r="F17" s="86"/>
      <c r="G17" s="13"/>
      <c r="H17" s="85"/>
      <c r="I17" s="86"/>
      <c r="J17" s="85"/>
      <c r="K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83"/>
      <c r="D18" s="84"/>
      <c r="E18" s="83"/>
      <c r="F18" s="84"/>
      <c r="G18" s="12"/>
      <c r="H18" s="83"/>
      <c r="I18" s="84"/>
      <c r="J18" s="83"/>
      <c r="K18" s="8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5"/>
      <c r="D19" s="86"/>
      <c r="E19" s="85"/>
      <c r="F19" s="86"/>
      <c r="G19" s="13"/>
      <c r="H19" s="85"/>
      <c r="I19" s="86"/>
      <c r="J19" s="85"/>
      <c r="K19" s="8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83"/>
      <c r="D20" s="84"/>
      <c r="E20" s="83"/>
      <c r="F20" s="84"/>
      <c r="G20" s="12"/>
      <c r="H20" s="83"/>
      <c r="I20" s="84"/>
      <c r="J20" s="83"/>
      <c r="K20" s="8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5"/>
      <c r="D21" s="86"/>
      <c r="E21" s="85"/>
      <c r="F21" s="86"/>
      <c r="G21" s="13"/>
      <c r="H21" s="85"/>
      <c r="I21" s="86"/>
      <c r="J21" s="85"/>
      <c r="K21" s="8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83"/>
      <c r="D22" s="84"/>
      <c r="E22" s="83"/>
      <c r="F22" s="84"/>
      <c r="G22" s="12"/>
      <c r="H22" s="83"/>
      <c r="I22" s="84"/>
      <c r="J22" s="83"/>
      <c r="K22" s="8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5"/>
      <c r="D23" s="86"/>
      <c r="E23" s="85"/>
      <c r="F23" s="86"/>
      <c r="G23" s="13"/>
      <c r="H23" s="85"/>
      <c r="I23" s="86"/>
      <c r="J23" s="85"/>
      <c r="K23" s="8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83"/>
      <c r="D24" s="84"/>
      <c r="E24" s="83"/>
      <c r="F24" s="84"/>
      <c r="G24" s="12"/>
      <c r="H24" s="83"/>
      <c r="I24" s="84"/>
      <c r="J24" s="83"/>
      <c r="K24" s="8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5"/>
      <c r="D25" s="86"/>
      <c r="E25" s="85"/>
      <c r="F25" s="86"/>
      <c r="G25" s="13"/>
      <c r="H25" s="85"/>
      <c r="I25" s="86"/>
      <c r="J25" s="85"/>
      <c r="K25" s="8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83"/>
      <c r="D26" s="84"/>
      <c r="E26" s="83"/>
      <c r="F26" s="84"/>
      <c r="G26" s="12"/>
      <c r="H26" s="83"/>
      <c r="I26" s="84"/>
      <c r="J26" s="83"/>
      <c r="K26" s="8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5"/>
      <c r="D27" s="86"/>
      <c r="E27" s="85"/>
      <c r="F27" s="86"/>
      <c r="G27" s="13"/>
      <c r="H27" s="85"/>
      <c r="I27" s="86"/>
      <c r="J27" s="85"/>
      <c r="K27" s="8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83"/>
      <c r="D28" s="84"/>
      <c r="E28" s="83"/>
      <c r="F28" s="84"/>
      <c r="G28" s="12"/>
      <c r="H28" s="83"/>
      <c r="I28" s="84"/>
      <c r="J28" s="83"/>
      <c r="K28" s="8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5"/>
      <c r="D29" s="86"/>
      <c r="E29" s="85"/>
      <c r="F29" s="86"/>
      <c r="G29" s="13"/>
      <c r="H29" s="85"/>
      <c r="I29" s="86"/>
      <c r="J29" s="85"/>
      <c r="K29" s="86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8">
        <f t="shared" si="0"/>
        <v>20</v>
      </c>
      <c r="AG29" s="9" t="str">
        <f t="shared" si="1"/>
        <v>BAŞARISIZ</v>
      </c>
    </row>
    <row r="30" spans="1:34" ht="9.6" customHeight="1" x14ac:dyDescent="0.25">
      <c r="A30" s="10"/>
      <c r="B30" s="11"/>
      <c r="C30" s="83"/>
      <c r="D30" s="84"/>
      <c r="E30" s="83"/>
      <c r="F30" s="84"/>
      <c r="G30" s="12"/>
      <c r="H30" s="83"/>
      <c r="I30" s="84"/>
      <c r="J30" s="83"/>
      <c r="K30" s="8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5"/>
      <c r="D31" s="86"/>
      <c r="E31" s="85"/>
      <c r="F31" s="86"/>
      <c r="G31" s="13"/>
      <c r="H31" s="85"/>
      <c r="I31" s="86"/>
      <c r="J31" s="85"/>
      <c r="K31" s="8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83"/>
      <c r="D32" s="84"/>
      <c r="E32" s="83"/>
      <c r="F32" s="84"/>
      <c r="G32" s="12"/>
      <c r="H32" s="83"/>
      <c r="I32" s="84"/>
      <c r="J32" s="83"/>
      <c r="K32" s="84"/>
      <c r="L32" s="12"/>
      <c r="M32" s="12"/>
      <c r="N32" s="12"/>
      <c r="O32" s="12"/>
      <c r="P32" s="12"/>
      <c r="Q32" s="12"/>
      <c r="R32" s="12"/>
      <c r="S32" s="12">
        <v>100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85"/>
      <c r="D33" s="86"/>
      <c r="E33" s="85"/>
      <c r="F33" s="86"/>
      <c r="G33" s="13"/>
      <c r="H33" s="85"/>
      <c r="I33" s="86"/>
      <c r="J33" s="85"/>
      <c r="K33" s="8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67.5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ORTA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2"/>
      <c r="AH37" s="2"/>
    </row>
  </sheetData>
  <mergeCells count="136"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7"/>
  <sheetViews>
    <sheetView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28515625" style="1" customWidth="1"/>
    <col min="6" max="7" width="3.140625" style="1" customWidth="1"/>
    <col min="8" max="8" width="5.7109375" style="1" customWidth="1"/>
    <col min="9" max="31" width="3.140625" style="1" customWidth="1"/>
    <col min="32" max="16384" width="9.140625" style="1"/>
  </cols>
  <sheetData>
    <row r="1" spans="1:33" x14ac:dyDescent="0.2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25</v>
      </c>
      <c r="D2" s="77"/>
      <c r="E2" s="21" t="s">
        <v>26</v>
      </c>
      <c r="F2" s="77" t="s">
        <v>27</v>
      </c>
      <c r="G2" s="77"/>
      <c r="H2" s="19" t="s">
        <v>28</v>
      </c>
      <c r="I2" s="78"/>
      <c r="J2" s="78"/>
      <c r="K2" s="19"/>
      <c r="L2" s="19"/>
      <c r="M2" s="19"/>
      <c r="N2" s="19"/>
      <c r="O2" s="19"/>
      <c r="P2" s="19"/>
      <c r="Q2" s="22"/>
      <c r="R2" s="22"/>
      <c r="S2" s="22"/>
      <c r="T2" s="22"/>
      <c r="U2" s="22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/>
      <c r="D3" s="67"/>
      <c r="E3" s="28"/>
      <c r="F3" s="66">
        <v>65</v>
      </c>
      <c r="G3" s="67"/>
      <c r="H3" s="28"/>
      <c r="I3" s="66"/>
      <c r="J3" s="6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3"/>
      <c r="D4" s="64"/>
      <c r="E4" s="31"/>
      <c r="F4" s="63">
        <v>85</v>
      </c>
      <c r="G4" s="64"/>
      <c r="H4" s="31"/>
      <c r="I4" s="63"/>
      <c r="J4" s="64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66"/>
      <c r="D5" s="67"/>
      <c r="E5" s="28"/>
      <c r="F5" s="66"/>
      <c r="G5" s="67"/>
      <c r="H5" s="28"/>
      <c r="I5" s="66"/>
      <c r="J5" s="6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3"/>
      <c r="D6" s="64"/>
      <c r="E6" s="31"/>
      <c r="F6" s="63"/>
      <c r="G6" s="64"/>
      <c r="H6" s="31"/>
      <c r="I6" s="63"/>
      <c r="J6" s="64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28"/>
      <c r="F7" s="66"/>
      <c r="G7" s="67"/>
      <c r="H7" s="28"/>
      <c r="I7" s="66"/>
      <c r="J7" s="6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31"/>
      <c r="F8" s="63"/>
      <c r="G8" s="64"/>
      <c r="H8" s="31"/>
      <c r="I8" s="63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28"/>
      <c r="F9" s="66"/>
      <c r="G9" s="67"/>
      <c r="H9" s="28"/>
      <c r="I9" s="66"/>
      <c r="J9" s="6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31"/>
      <c r="F10" s="63"/>
      <c r="G10" s="64"/>
      <c r="H10" s="31"/>
      <c r="I10" s="63"/>
      <c r="J10" s="6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28"/>
      <c r="F11" s="66"/>
      <c r="G11" s="67"/>
      <c r="H11" s="28"/>
      <c r="I11" s="66"/>
      <c r="J11" s="6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31"/>
      <c r="F12" s="63"/>
      <c r="G12" s="64"/>
      <c r="H12" s="31"/>
      <c r="I12" s="63"/>
      <c r="J12" s="64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28"/>
      <c r="F13" s="66"/>
      <c r="G13" s="67"/>
      <c r="H13" s="28"/>
      <c r="I13" s="66"/>
      <c r="J13" s="6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31"/>
      <c r="F14" s="63"/>
      <c r="G14" s="64"/>
      <c r="H14" s="31"/>
      <c r="I14" s="63"/>
      <c r="J14" s="6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28"/>
      <c r="F15" s="66"/>
      <c r="G15" s="67"/>
      <c r="H15" s="28"/>
      <c r="I15" s="66"/>
      <c r="J15" s="6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31"/>
      <c r="F16" s="63"/>
      <c r="G16" s="64"/>
      <c r="H16" s="31"/>
      <c r="I16" s="63"/>
      <c r="J16" s="6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66"/>
      <c r="D17" s="67"/>
      <c r="E17" s="28"/>
      <c r="F17" s="66"/>
      <c r="G17" s="67"/>
      <c r="H17" s="28"/>
      <c r="I17" s="66"/>
      <c r="J17" s="6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3"/>
      <c r="D18" s="64"/>
      <c r="E18" s="31"/>
      <c r="F18" s="63"/>
      <c r="G18" s="64"/>
      <c r="H18" s="31"/>
      <c r="I18" s="63"/>
      <c r="J18" s="6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66"/>
      <c r="D19" s="67"/>
      <c r="E19" s="28"/>
      <c r="F19" s="66"/>
      <c r="G19" s="67"/>
      <c r="H19" s="28"/>
      <c r="I19" s="66"/>
      <c r="J19" s="6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3"/>
      <c r="D20" s="64"/>
      <c r="E20" s="31"/>
      <c r="F20" s="63"/>
      <c r="G20" s="64"/>
      <c r="H20" s="31"/>
      <c r="I20" s="63"/>
      <c r="J20" s="64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66"/>
      <c r="D21" s="67"/>
      <c r="E21" s="28"/>
      <c r="F21" s="66"/>
      <c r="G21" s="67"/>
      <c r="H21" s="28"/>
      <c r="I21" s="66"/>
      <c r="J21" s="6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3"/>
      <c r="D22" s="64"/>
      <c r="E22" s="31"/>
      <c r="F22" s="63"/>
      <c r="G22" s="64"/>
      <c r="H22" s="31"/>
      <c r="I22" s="63"/>
      <c r="J22" s="64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66"/>
      <c r="D23" s="67"/>
      <c r="E23" s="28"/>
      <c r="F23" s="66"/>
      <c r="G23" s="67"/>
      <c r="H23" s="28"/>
      <c r="I23" s="66"/>
      <c r="J23" s="6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3"/>
      <c r="D24" s="64"/>
      <c r="E24" s="31"/>
      <c r="F24" s="63"/>
      <c r="G24" s="64"/>
      <c r="H24" s="31"/>
      <c r="I24" s="63"/>
      <c r="J24" s="6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66"/>
      <c r="D25" s="67"/>
      <c r="E25" s="28"/>
      <c r="F25" s="66"/>
      <c r="G25" s="67"/>
      <c r="H25" s="28"/>
      <c r="I25" s="66"/>
      <c r="J25" s="6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3"/>
      <c r="D26" s="64"/>
      <c r="E26" s="31"/>
      <c r="F26" s="63"/>
      <c r="G26" s="64"/>
      <c r="H26" s="31"/>
      <c r="I26" s="63"/>
      <c r="J26" s="6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66"/>
      <c r="D27" s="67"/>
      <c r="E27" s="28"/>
      <c r="F27" s="66"/>
      <c r="G27" s="67"/>
      <c r="H27" s="28"/>
      <c r="I27" s="66"/>
      <c r="J27" s="6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3"/>
      <c r="D28" s="64"/>
      <c r="E28" s="31"/>
      <c r="F28" s="63"/>
      <c r="G28" s="64"/>
      <c r="H28" s="31"/>
      <c r="I28" s="63"/>
      <c r="J28" s="6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66"/>
      <c r="D29" s="67"/>
      <c r="E29" s="28"/>
      <c r="F29" s="66"/>
      <c r="G29" s="67"/>
      <c r="H29" s="28"/>
      <c r="I29" s="66"/>
      <c r="J29" s="6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3"/>
      <c r="D30" s="64"/>
      <c r="E30" s="31"/>
      <c r="F30" s="63"/>
      <c r="G30" s="64"/>
      <c r="H30" s="31"/>
      <c r="I30" s="63"/>
      <c r="J30" s="64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66"/>
      <c r="D31" s="67"/>
      <c r="E31" s="28"/>
      <c r="F31" s="66"/>
      <c r="G31" s="67"/>
      <c r="H31" s="28"/>
      <c r="I31" s="66"/>
      <c r="J31" s="6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3"/>
      <c r="D32" s="64"/>
      <c r="E32" s="31"/>
      <c r="F32" s="63"/>
      <c r="G32" s="64"/>
      <c r="H32" s="31"/>
      <c r="I32" s="63"/>
      <c r="J32" s="64"/>
      <c r="K32" s="31"/>
      <c r="L32" s="31"/>
      <c r="M32" s="31"/>
      <c r="N32" s="31"/>
      <c r="O32" s="31"/>
      <c r="P32" s="31"/>
      <c r="Q32" s="31"/>
      <c r="R32" s="31"/>
      <c r="S32" s="31">
        <v>25</v>
      </c>
      <c r="T32" s="31">
        <v>36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30.5</v>
      </c>
      <c r="AG32" s="9" t="str">
        <f t="shared" si="1"/>
        <v>BAŞARISIZ</v>
      </c>
    </row>
    <row r="33" spans="1:34" ht="9.6" customHeight="1" x14ac:dyDescent="0.25">
      <c r="A33" s="6"/>
      <c r="B33" s="14"/>
      <c r="C33" s="66"/>
      <c r="D33" s="67"/>
      <c r="E33" s="28"/>
      <c r="F33" s="66"/>
      <c r="G33" s="67"/>
      <c r="H33" s="28"/>
      <c r="I33" s="66"/>
      <c r="J33" s="6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52.75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GEÇER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42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43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F12:G12"/>
    <mergeCell ref="I12:J12"/>
    <mergeCell ref="C17:D17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37"/>
  <sheetViews>
    <sheetView workbookViewId="0">
      <selection activeCell="J2" sqref="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5" width="3.140625" style="1" customWidth="1"/>
    <col min="6" max="7" width="5.7109375" style="1" customWidth="1"/>
    <col min="8" max="8" width="6.7109375" style="1" customWidth="1"/>
    <col min="9" max="9" width="3.140625" style="1" customWidth="1"/>
    <col min="10" max="10" width="5.7109375" style="1" customWidth="1"/>
    <col min="11" max="11" width="4.7109375" style="1" customWidth="1"/>
    <col min="12" max="31" width="3.140625" style="1" customWidth="1"/>
    <col min="32" max="16384" width="9.140625" style="1"/>
  </cols>
  <sheetData>
    <row r="1" spans="1:33" x14ac:dyDescent="0.25">
      <c r="A1" s="57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48" t="s">
        <v>20</v>
      </c>
      <c r="D2" s="91" t="s">
        <v>21</v>
      </c>
      <c r="E2" s="92"/>
      <c r="F2" s="48" t="s">
        <v>22</v>
      </c>
      <c r="G2" s="49" t="s">
        <v>23</v>
      </c>
      <c r="H2" s="49" t="s">
        <v>24</v>
      </c>
      <c r="I2" s="48"/>
      <c r="J2" s="48"/>
      <c r="K2" s="4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35"/>
      <c r="D3" s="89">
        <v>58</v>
      </c>
      <c r="E3" s="90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">
        <f t="shared" ref="AF3:AF33" si="0">AVERAGE(C3:AE3)</f>
        <v>58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44"/>
      <c r="D4" s="87">
        <v>58</v>
      </c>
      <c r="E4" s="88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8">
        <f t="shared" si="0"/>
        <v>58</v>
      </c>
      <c r="AG4" s="9" t="str">
        <f t="shared" ref="AG4:AG33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35"/>
      <c r="D5" s="89"/>
      <c r="E5" s="90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44"/>
      <c r="D6" s="87"/>
      <c r="E6" s="88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35"/>
      <c r="D7" s="89"/>
      <c r="E7" s="90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44"/>
      <c r="D8" s="87"/>
      <c r="E8" s="88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35"/>
      <c r="D9" s="89"/>
      <c r="E9" s="90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44"/>
      <c r="D10" s="87"/>
      <c r="E10" s="88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35"/>
      <c r="D11" s="89"/>
      <c r="E11" s="9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44"/>
      <c r="D12" s="87"/>
      <c r="E12" s="88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35"/>
      <c r="D13" s="89"/>
      <c r="E13" s="9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44"/>
      <c r="D14" s="87"/>
      <c r="E14" s="88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35"/>
      <c r="D15" s="89"/>
      <c r="E15" s="90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44"/>
      <c r="D16" s="87"/>
      <c r="E16" s="88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35"/>
      <c r="D17" s="89"/>
      <c r="E17" s="9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8">
        <f t="shared" si="0"/>
        <v>100</v>
      </c>
      <c r="AG17" s="9" t="str">
        <f t="shared" si="1"/>
        <v>PEKİYİ</v>
      </c>
    </row>
    <row r="18" spans="1:34" ht="9.6" customHeight="1" x14ac:dyDescent="0.25">
      <c r="A18" s="10"/>
      <c r="B18" s="11"/>
      <c r="C18" s="44"/>
      <c r="D18" s="87"/>
      <c r="E18" s="88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35"/>
      <c r="D19" s="89">
        <v>45</v>
      </c>
      <c r="E19" s="9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8">
        <f t="shared" si="0"/>
        <v>45</v>
      </c>
      <c r="AG19" s="9" t="str">
        <f t="shared" si="1"/>
        <v>GEÇER</v>
      </c>
    </row>
    <row r="20" spans="1:34" ht="9.6" customHeight="1" x14ac:dyDescent="0.25">
      <c r="A20" s="10"/>
      <c r="B20" s="11"/>
      <c r="C20" s="44"/>
      <c r="D20" s="87"/>
      <c r="E20" s="88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35"/>
      <c r="D21" s="89"/>
      <c r="E21" s="9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44"/>
      <c r="D22" s="87"/>
      <c r="E22" s="88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35"/>
      <c r="D23" s="89"/>
      <c r="E23" s="9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44"/>
      <c r="D24" s="87"/>
      <c r="E24" s="88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35"/>
      <c r="D25" s="89"/>
      <c r="E25" s="9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100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8">
        <f t="shared" si="0"/>
        <v>100</v>
      </c>
      <c r="AG25" s="9" t="str">
        <f t="shared" si="1"/>
        <v>PEKİYİ</v>
      </c>
    </row>
    <row r="26" spans="1:34" ht="9.6" customHeight="1" x14ac:dyDescent="0.25">
      <c r="A26" s="10"/>
      <c r="B26" s="11"/>
      <c r="C26" s="44"/>
      <c r="D26" s="87"/>
      <c r="E26" s="88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35"/>
      <c r="D27" s="89"/>
      <c r="E27" s="9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44"/>
      <c r="D28" s="87"/>
      <c r="E28" s="88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35"/>
      <c r="D29" s="89"/>
      <c r="E29" s="9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44"/>
      <c r="D30" s="87"/>
      <c r="E30" s="88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35"/>
      <c r="D31" s="89"/>
      <c r="E31" s="9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44"/>
      <c r="D32" s="87"/>
      <c r="E32" s="88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100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35"/>
      <c r="D33" s="89"/>
      <c r="E33" s="9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45">
        <f>AVERAGE(C3:AE33)</f>
        <v>76.833333333333329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İYİ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2"/>
      <c r="AH37" s="2"/>
    </row>
  </sheetData>
  <mergeCells count="40"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2022-11-18T15:55:40Z</dcterms:modified>
</cp:coreProperties>
</file>